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ЖИМ АМТ" sheetId="1" r:id="rId1"/>
    <sheet name="ЖИМ ПРО" sheetId="2" r:id="rId2"/>
    <sheet name="Становая" sheetId="3" r:id="rId3"/>
    <sheet name="БИЦЕПС" sheetId="4" r:id="rId4"/>
  </sheets>
  <definedNames/>
  <calcPr fullCalcOnLoad="1" refMode="R1C1"/>
</workbook>
</file>

<file path=xl/sharedStrings.xml><?xml version="1.0" encoding="utf-8"?>
<sst xmlns="http://schemas.openxmlformats.org/spreadsheetml/2006/main" count="800" uniqueCount="163">
  <si>
    <t>Всероссийский турнир "Сила Тавров" АНО "НАП" по жиму лежа, становой тяге и подъему штанги на бицепс, 4-5.05.2019</t>
  </si>
  <si>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</si>
  <si>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</si>
  <si>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</si>
  <si>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</si>
  <si>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</si>
  <si>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</si>
  <si>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</si>
  <si>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</si>
  <si>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</si>
  <si>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</si>
  <si>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</si>
  <si>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</si>
  <si>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</si>
  <si>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</si>
  <si>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</si>
  <si>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</si>
  <si>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Собченко Надежда</t>
  </si>
  <si>
    <t>Симферополь</t>
  </si>
  <si>
    <t>Open 24-39</t>
  </si>
  <si>
    <t>Хомич Яна</t>
  </si>
  <si>
    <t>Керчь</t>
  </si>
  <si>
    <t xml:space="preserve">Аллахвердиева Айна </t>
  </si>
  <si>
    <t>Ялта</t>
  </si>
  <si>
    <t>Савенко Алина</t>
  </si>
  <si>
    <t>Севастополь</t>
  </si>
  <si>
    <t>Спильная Виталия</t>
  </si>
  <si>
    <t>Красноперекопск</t>
  </si>
  <si>
    <t>Teenage 13-15</t>
  </si>
  <si>
    <t>Шварц</t>
  </si>
  <si>
    <t>Мужчины</t>
  </si>
  <si>
    <t xml:space="preserve">Антонян Олег </t>
  </si>
  <si>
    <t>Евпатория</t>
  </si>
  <si>
    <t>Masters 50-54</t>
  </si>
  <si>
    <t>Беспалов Сергей</t>
  </si>
  <si>
    <t>Кайсин Андрей</t>
  </si>
  <si>
    <t>Teenage 16-17</t>
  </si>
  <si>
    <t>Антонян Андрей</t>
  </si>
  <si>
    <t>Junior 20-23</t>
  </si>
  <si>
    <t>Григорян Эдуард</t>
  </si>
  <si>
    <t>Гурзуф</t>
  </si>
  <si>
    <t>Masters 40-44</t>
  </si>
  <si>
    <t>Потеха Дмитрий</t>
  </si>
  <si>
    <t>Сарычев Олег</t>
  </si>
  <si>
    <t>Казымов Тогрул</t>
  </si>
  <si>
    <t>Миненков Максим</t>
  </si>
  <si>
    <t>Багач Сергей</t>
  </si>
  <si>
    <t>Masters 45-49</t>
  </si>
  <si>
    <t>Жердев Павел</t>
  </si>
  <si>
    <t>Шульга Олег</t>
  </si>
  <si>
    <t xml:space="preserve">Ключенко Александр </t>
  </si>
  <si>
    <t>Педосюк Сергей</t>
  </si>
  <si>
    <t>Зайкин Андрей</t>
  </si>
  <si>
    <t>Москва</t>
  </si>
  <si>
    <t>140+</t>
  </si>
  <si>
    <t>Жим лежа СОФТ-ЭКИПА 1-2 слоя</t>
  </si>
  <si>
    <t xml:space="preserve">Блащицин Владимир </t>
  </si>
  <si>
    <t>Красноперов Александр</t>
  </si>
  <si>
    <t xml:space="preserve"> Пермь</t>
  </si>
  <si>
    <t>Masters 55-59</t>
  </si>
  <si>
    <t>Ткаченко Дмитрий</t>
  </si>
  <si>
    <t xml:space="preserve">Барсков Антон </t>
  </si>
  <si>
    <t>Жим лежа СОФТ-ЭКИПА 3 слоя</t>
  </si>
  <si>
    <t>Ермолаев Дмитрий</t>
  </si>
  <si>
    <t>Жим лежа</t>
  </si>
  <si>
    <t>Экипировочный дивизион (однослойная)</t>
  </si>
  <si>
    <t>82.5</t>
  </si>
  <si>
    <t>Экипировочный дивизион (многослойная)</t>
  </si>
  <si>
    <t>Жим лежа PRO</t>
  </si>
  <si>
    <t>Бригида Владислав</t>
  </si>
  <si>
    <t>Шмелёв Константин</t>
  </si>
  <si>
    <t>Инкерман</t>
  </si>
  <si>
    <t>Горбунов Анатолий</t>
  </si>
  <si>
    <t>Masters 75-79</t>
  </si>
  <si>
    <t>Рипенко Иван</t>
  </si>
  <si>
    <t>Судак</t>
  </si>
  <si>
    <t>Османов Анатолий</t>
  </si>
  <si>
    <t>Саки</t>
  </si>
  <si>
    <t>Teenage 18-19</t>
  </si>
  <si>
    <t>Лазик Евгений</t>
  </si>
  <si>
    <t xml:space="preserve">Мимет Руслан </t>
  </si>
  <si>
    <t>Турчин Владимир</t>
  </si>
  <si>
    <t>Новофедоровка</t>
  </si>
  <si>
    <t>Виноградский Артём</t>
  </si>
  <si>
    <t>Безрук Александр</t>
  </si>
  <si>
    <t xml:space="preserve">Стасюк Артем </t>
  </si>
  <si>
    <t>Лихач Михаил</t>
  </si>
  <si>
    <t>Жим лежа СОФТ-ЭКИПА (2 петли)</t>
  </si>
  <si>
    <t>Никонов Денис</t>
  </si>
  <si>
    <t>Блащицин Владимир</t>
  </si>
  <si>
    <t xml:space="preserve">Красноперекопск </t>
  </si>
  <si>
    <t>Стасюк Денис</t>
  </si>
  <si>
    <t>Спильный Виталий</t>
  </si>
  <si>
    <t>Соколов Олег</t>
  </si>
  <si>
    <t>Грыченюк Дмитрий</t>
  </si>
  <si>
    <t>Бахчисарай</t>
  </si>
  <si>
    <t>Жим лежа СОФТ-ЭКИПА (3 петли)</t>
  </si>
  <si>
    <t>Якушин Андрей</t>
  </si>
  <si>
    <t>Становая тяга AMT</t>
  </si>
  <si>
    <t>СТАНОВАЯ ТЯГА</t>
  </si>
  <si>
    <t>Горина Надежда</t>
  </si>
  <si>
    <t>Катаева Эльвира</t>
  </si>
  <si>
    <t>Андрусяк Наталья</t>
  </si>
  <si>
    <t>Борец Любовь</t>
  </si>
  <si>
    <t>Корчевская Ксения</t>
  </si>
  <si>
    <t>Чепурнов Андрей</t>
  </si>
  <si>
    <t>Саттаров Асан</t>
  </si>
  <si>
    <t>Суворов Евгений</t>
  </si>
  <si>
    <t>Masters 60-64</t>
  </si>
  <si>
    <t>Онуфриев Сергей</t>
  </si>
  <si>
    <t>Белогорск</t>
  </si>
  <si>
    <t>Ткаченко Давид</t>
  </si>
  <si>
    <t>Бураков Александр</t>
  </si>
  <si>
    <t>Пирогов Сергей</t>
  </si>
  <si>
    <t>Северинов Андрей</t>
  </si>
  <si>
    <t>Личманенко Кирилл</t>
  </si>
  <si>
    <t>Рагулин Валерий</t>
  </si>
  <si>
    <t>Становая тяга</t>
  </si>
  <si>
    <t>место</t>
  </si>
  <si>
    <t>ме то</t>
  </si>
  <si>
    <t>67.5</t>
  </si>
  <si>
    <t>Становая тяга PRO</t>
  </si>
  <si>
    <t>Степанцова Владислава</t>
  </si>
  <si>
    <t xml:space="preserve">Вусинский Иван </t>
  </si>
  <si>
    <t>children</t>
  </si>
  <si>
    <t>Абдуганиев Эдем</t>
  </si>
  <si>
    <t>Жидков Дмитрий</t>
  </si>
  <si>
    <t>Банасинский Сергей</t>
  </si>
  <si>
    <t>Masters 70-80</t>
  </si>
  <si>
    <t>Чмиль Максим</t>
  </si>
  <si>
    <t>Бахматов Александр</t>
  </si>
  <si>
    <t>Подъем штанги на бицепс АМТ</t>
  </si>
  <si>
    <t>ПОДЪЕМ ШТАНГИ НА БИЦЕПС</t>
  </si>
  <si>
    <t>Медведева Юлия</t>
  </si>
  <si>
    <t>Новосибирск</t>
  </si>
  <si>
    <t>Прокофьева Ольга</t>
  </si>
  <si>
    <t>Самсонов Александр</t>
  </si>
  <si>
    <t>Сергеев Артём</t>
  </si>
  <si>
    <t>Татаринцев Олег</t>
  </si>
  <si>
    <t>Зинченко Виктор</t>
  </si>
  <si>
    <t xml:space="preserve">Суслов Виталий </t>
  </si>
  <si>
    <t xml:space="preserve">Асеев Игорь </t>
  </si>
  <si>
    <t xml:space="preserve">Рабынин Герман </t>
  </si>
  <si>
    <t>Аметов Идрис</t>
  </si>
  <si>
    <t>Козлов Александр</t>
  </si>
  <si>
    <t>Энзель Владимир</t>
  </si>
  <si>
    <t>Подъем штанги на бицепс ПРО</t>
  </si>
  <si>
    <t>Пронин Вячеслав</t>
  </si>
  <si>
    <t>Тихомиров Дмитрий</t>
  </si>
  <si>
    <t>пгт. Новофедоровка</t>
  </si>
  <si>
    <t>Балюк Николай</t>
  </si>
  <si>
    <t xml:space="preserve">Климчук Александр </t>
  </si>
  <si>
    <t>Улицкий Михаил</t>
  </si>
  <si>
    <t>Дмитрий Алексеев</t>
  </si>
  <si>
    <t>Лелекин Николай</t>
  </si>
  <si>
    <t>Халявка Ростислав</t>
  </si>
  <si>
    <t>Амет-Уста Сеяр</t>
  </si>
  <si>
    <t>Ярмола Андрей</t>
  </si>
  <si>
    <t xml:space="preserve">Бураков Александр </t>
  </si>
  <si>
    <t xml:space="preserve">Бурлак Богдан </t>
  </si>
  <si>
    <t>Согин Вадим</t>
  </si>
  <si>
    <t xml:space="preserve">Комаров Николай </t>
  </si>
  <si>
    <t>Бадина Лариса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</si>
</sst>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>
        <color rgb="FFCCCCCC"/>
      </left>
      <right style="medium">
        <color rgb="FFCCCCCC"/>
      </right>
      <top style="medium"/>
      <bottom style="medium">
        <color rgb="FFCCCCCC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>
        <color rgb="FFCCCCCC"/>
      </left>
      <right style="medium">
        <color rgb="FFCCCCCC"/>
      </right>
      <top/>
      <bottom/>
    </border>
    <border>
      <left style="medium">
        <color rgb="FFCCCCCC"/>
      </left>
      <right style="medium">
        <color rgb="FFCCCCCC"/>
      </right>
      <top style="medium"/>
      <bottom/>
    </border>
    <border>
      <left style="medium">
        <color rgb="FFCCCCCC"/>
      </left>
      <right style="medium">
        <color rgb="FFCCCCCC"/>
      </right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/>
      <top style="medium"/>
      <bottom style="medium"/>
    </border>
    <border>
      <left style="medium">
        <color rgb="FFCCCCCC"/>
      </left>
      <right style="medium">
        <color rgb="FFCCCCCC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14" fontId="41" fillId="0" borderId="12" xfId="0" applyNumberFormat="1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14" fontId="41" fillId="0" borderId="16" xfId="0" applyNumberFormat="1" applyFont="1" applyBorder="1" applyAlignment="1">
      <alignment horizontal="center" wrapText="1"/>
    </xf>
    <xf numFmtId="2" fontId="41" fillId="0" borderId="17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1" fillId="0" borderId="20" xfId="0" applyFont="1" applyBorder="1" applyAlignment="1">
      <alignment wrapText="1"/>
    </xf>
    <xf numFmtId="0" fontId="41" fillId="0" borderId="20" xfId="0" applyFont="1" applyBorder="1" applyAlignment="1">
      <alignment horizontal="center" wrapText="1"/>
    </xf>
    <xf numFmtId="14" fontId="41" fillId="0" borderId="20" xfId="0" applyNumberFormat="1" applyFont="1" applyBorder="1" applyAlignment="1">
      <alignment horizontal="center" wrapText="1"/>
    </xf>
    <xf numFmtId="2" fontId="41" fillId="0" borderId="21" xfId="0" applyNumberFormat="1" applyFont="1" applyFill="1" applyBorder="1" applyAlignment="1">
      <alignment horizontal="center" vertical="center"/>
    </xf>
    <xf numFmtId="164" fontId="41" fillId="0" borderId="21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2" fontId="41" fillId="0" borderId="24" xfId="0" applyNumberFormat="1" applyFont="1" applyFill="1" applyBorder="1" applyAlignment="1">
      <alignment horizontal="center" vertical="center"/>
    </xf>
    <xf numFmtId="164" fontId="41" fillId="0" borderId="24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2" fontId="41" fillId="0" borderId="27" xfId="0" applyNumberFormat="1" applyFont="1" applyFill="1" applyBorder="1" applyAlignment="1">
      <alignment horizontal="center" vertical="center"/>
    </xf>
    <xf numFmtId="164" fontId="41" fillId="0" borderId="27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vertical="center"/>
    </xf>
    <xf numFmtId="0" fontId="41" fillId="0" borderId="30" xfId="0" applyFont="1" applyFill="1" applyBorder="1" applyAlignment="1">
      <alignment horizontal="center" vertical="center"/>
    </xf>
    <xf numFmtId="14" fontId="41" fillId="0" borderId="30" xfId="0" applyNumberFormat="1" applyFont="1" applyFill="1" applyBorder="1" applyAlignment="1">
      <alignment horizontal="center"/>
    </xf>
    <xf numFmtId="2" fontId="41" fillId="0" borderId="30" xfId="0" applyNumberFormat="1" applyFont="1" applyFill="1" applyBorder="1" applyAlignment="1">
      <alignment horizontal="center" vertical="center"/>
    </xf>
    <xf numFmtId="164" fontId="41" fillId="0" borderId="30" xfId="0" applyNumberFormat="1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41" fillId="33" borderId="21" xfId="0" applyFont="1" applyFill="1" applyBorder="1" applyAlignment="1">
      <alignment vertical="center"/>
    </xf>
    <xf numFmtId="0" fontId="41" fillId="33" borderId="21" xfId="0" applyFont="1" applyFill="1" applyBorder="1" applyAlignment="1">
      <alignment horizontal="center" vertical="center"/>
    </xf>
    <xf numFmtId="14" fontId="41" fillId="33" borderId="21" xfId="0" applyNumberFormat="1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0" fontId="42" fillId="0" borderId="30" xfId="0" applyNumberFormat="1" applyFont="1" applyFill="1" applyBorder="1" applyAlignment="1">
      <alignment horizontal="center" vertical="center"/>
    </xf>
    <xf numFmtId="164" fontId="41" fillId="0" borderId="31" xfId="0" applyNumberFormat="1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1" fillId="0" borderId="33" xfId="0" applyFont="1" applyBorder="1" applyAlignment="1">
      <alignment wrapText="1"/>
    </xf>
    <xf numFmtId="0" fontId="41" fillId="0" borderId="33" xfId="0" applyFont="1" applyBorder="1" applyAlignment="1">
      <alignment horizontal="center" wrapText="1"/>
    </xf>
    <xf numFmtId="14" fontId="41" fillId="0" borderId="33" xfId="0" applyNumberFormat="1" applyFont="1" applyBorder="1" applyAlignment="1">
      <alignment horizontal="center" wrapText="1"/>
    </xf>
    <xf numFmtId="2" fontId="41" fillId="0" borderId="34" xfId="0" applyNumberFormat="1" applyFont="1" applyFill="1" applyBorder="1" applyAlignment="1">
      <alignment horizontal="center" vertical="center"/>
    </xf>
    <xf numFmtId="164" fontId="41" fillId="0" borderId="34" xfId="0" applyNumberFormat="1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4" xfId="0" applyNumberFormat="1" applyFont="1" applyFill="1" applyBorder="1" applyAlignment="1">
      <alignment horizontal="center" vertical="center"/>
    </xf>
    <xf numFmtId="164" fontId="41" fillId="0" borderId="35" xfId="0" applyNumberFormat="1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/>
    </xf>
    <xf numFmtId="0" fontId="41" fillId="0" borderId="20" xfId="0" applyFont="1" applyFill="1" applyBorder="1" applyAlignment="1">
      <alignment horizontal="center" vertical="center"/>
    </xf>
    <xf numFmtId="14" fontId="41" fillId="0" borderId="20" xfId="0" applyNumberFormat="1" applyFont="1" applyFill="1" applyBorder="1" applyAlignment="1">
      <alignment horizontal="center"/>
    </xf>
    <xf numFmtId="2" fontId="41" fillId="0" borderId="27" xfId="0" applyNumberFormat="1" applyFont="1" applyFill="1" applyBorder="1" applyAlignment="1">
      <alignment horizontal="center" vertical="center" wrapText="1"/>
    </xf>
    <xf numFmtId="164" fontId="41" fillId="0" borderId="27" xfId="0" applyNumberFormat="1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wrapText="1"/>
    </xf>
    <xf numFmtId="0" fontId="41" fillId="0" borderId="37" xfId="0" applyFont="1" applyBorder="1" applyAlignment="1">
      <alignment horizontal="center" wrapText="1"/>
    </xf>
    <xf numFmtId="14" fontId="41" fillId="0" borderId="37" xfId="0" applyNumberFormat="1" applyFont="1" applyBorder="1" applyAlignment="1">
      <alignment horizontal="center" wrapText="1"/>
    </xf>
    <xf numFmtId="2" fontId="41" fillId="0" borderId="37" xfId="0" applyNumberFormat="1" applyFont="1" applyFill="1" applyBorder="1" applyAlignment="1">
      <alignment horizontal="center" vertical="center" wrapText="1"/>
    </xf>
    <xf numFmtId="164" fontId="41" fillId="0" borderId="37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2" fontId="41" fillId="0" borderId="30" xfId="0" applyNumberFormat="1" applyFont="1" applyFill="1" applyBorder="1" applyAlignment="1">
      <alignment horizontal="center" vertical="center" wrapText="1"/>
    </xf>
    <xf numFmtId="164" fontId="41" fillId="0" borderId="30" xfId="0" applyNumberFormat="1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2" fontId="41" fillId="0" borderId="37" xfId="0" applyNumberFormat="1" applyFont="1" applyFill="1" applyBorder="1" applyAlignment="1">
      <alignment horizontal="center" vertical="center"/>
    </xf>
    <xf numFmtId="164" fontId="41" fillId="0" borderId="37" xfId="0" applyNumberFormat="1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 wrapText="1"/>
    </xf>
    <xf numFmtId="164" fontId="41" fillId="0" borderId="42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vertical="center"/>
    </xf>
    <xf numFmtId="14" fontId="41" fillId="0" borderId="37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/>
    </xf>
    <xf numFmtId="14" fontId="41" fillId="0" borderId="20" xfId="0" applyNumberFormat="1" applyFont="1" applyFill="1" applyBorder="1" applyAlignment="1">
      <alignment horizontal="center" vertical="center"/>
    </xf>
    <xf numFmtId="2" fontId="41" fillId="0" borderId="42" xfId="0" applyNumberFormat="1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/>
    </xf>
    <xf numFmtId="0" fontId="41" fillId="0" borderId="42" xfId="0" applyFont="1" applyBorder="1" applyAlignment="1">
      <alignment wrapText="1"/>
    </xf>
    <xf numFmtId="0" fontId="41" fillId="0" borderId="42" xfId="0" applyFont="1" applyBorder="1" applyAlignment="1">
      <alignment horizontal="center" wrapText="1"/>
    </xf>
    <xf numFmtId="14" fontId="41" fillId="0" borderId="42" xfId="0" applyNumberFormat="1" applyFont="1" applyBorder="1" applyAlignment="1">
      <alignment horizontal="center" wrapText="1"/>
    </xf>
    <xf numFmtId="0" fontId="41" fillId="0" borderId="21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14" fontId="41" fillId="0" borderId="0" xfId="0" applyNumberFormat="1" applyFont="1" applyBorder="1" applyAlignment="1">
      <alignment horizontal="center" wrapText="1"/>
    </xf>
    <xf numFmtId="0" fontId="41" fillId="0" borderId="17" xfId="0" applyFont="1" applyFill="1" applyBorder="1" applyAlignment="1">
      <alignment vertical="center"/>
    </xf>
    <xf numFmtId="14" fontId="41" fillId="0" borderId="17" xfId="0" applyNumberFormat="1" applyFont="1" applyFill="1" applyBorder="1" applyAlignment="1">
      <alignment horizontal="center" vertical="center"/>
    </xf>
    <xf numFmtId="14" fontId="41" fillId="0" borderId="17" xfId="0" applyNumberFormat="1" applyFont="1" applyFill="1" applyBorder="1" applyAlignment="1">
      <alignment horizontal="center"/>
    </xf>
    <xf numFmtId="0" fontId="41" fillId="33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vertical="center"/>
    </xf>
    <xf numFmtId="14" fontId="41" fillId="0" borderId="49" xfId="0" applyNumberFormat="1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2" fontId="41" fillId="0" borderId="49" xfId="0" applyNumberFormat="1" applyFont="1" applyFill="1" applyBorder="1" applyAlignment="1">
      <alignment horizontal="center" vertical="center"/>
    </xf>
    <xf numFmtId="164" fontId="41" fillId="0" borderId="49" xfId="0" applyNumberFormat="1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vertical="center"/>
    </xf>
    <xf numFmtId="14" fontId="41" fillId="0" borderId="27" xfId="0" applyNumberFormat="1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 vertical="center" wrapText="1"/>
    </xf>
    <xf numFmtId="0" fontId="41" fillId="33" borderId="53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14" fontId="41" fillId="0" borderId="49" xfId="0" applyNumberFormat="1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1" fillId="0" borderId="37" xfId="0" applyFont="1" applyBorder="1" applyAlignment="1">
      <alignment/>
    </xf>
    <xf numFmtId="0" fontId="41" fillId="0" borderId="37" xfId="0" applyFont="1" applyBorder="1" applyAlignment="1">
      <alignment horizontal="center"/>
    </xf>
    <xf numFmtId="14" fontId="41" fillId="0" borderId="37" xfId="0" applyNumberFormat="1" applyFont="1" applyBorder="1" applyAlignment="1">
      <alignment horizontal="center"/>
    </xf>
    <xf numFmtId="0" fontId="41" fillId="33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14" fontId="41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33" borderId="54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14" fontId="41" fillId="0" borderId="27" xfId="0" applyNumberFormat="1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left" vertical="center"/>
    </xf>
    <xf numFmtId="14" fontId="41" fillId="0" borderId="30" xfId="0" applyNumberFormat="1" applyFont="1" applyFill="1" applyBorder="1" applyAlignment="1">
      <alignment horizontal="center" vertical="center"/>
    </xf>
    <xf numFmtId="0" fontId="41" fillId="0" borderId="30" xfId="0" applyNumberFormat="1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 wrapText="1"/>
    </xf>
    <xf numFmtId="14" fontId="41" fillId="0" borderId="34" xfId="0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left" vertical="center" wrapText="1"/>
    </xf>
    <xf numFmtId="14" fontId="41" fillId="0" borderId="30" xfId="0" applyNumberFormat="1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left" vertical="center"/>
    </xf>
    <xf numFmtId="14" fontId="41" fillId="0" borderId="21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left" vertical="center"/>
    </xf>
    <xf numFmtId="14" fontId="41" fillId="0" borderId="24" xfId="0" applyNumberFormat="1" applyFont="1" applyFill="1" applyBorder="1" applyAlignment="1">
      <alignment horizontal="center"/>
    </xf>
    <xf numFmtId="0" fontId="41" fillId="0" borderId="27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14" fontId="41" fillId="0" borderId="27" xfId="0" applyNumberFormat="1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14" fontId="41" fillId="0" borderId="37" xfId="0" applyNumberFormat="1" applyFont="1" applyFill="1" applyBorder="1" applyAlignment="1">
      <alignment horizontal="center" vertical="center" wrapText="1"/>
    </xf>
    <xf numFmtId="14" fontId="41" fillId="0" borderId="34" xfId="0" applyNumberFormat="1" applyFont="1" applyFill="1" applyBorder="1" applyAlignment="1">
      <alignment horizontal="center" vertical="center" wrapText="1"/>
    </xf>
    <xf numFmtId="2" fontId="41" fillId="0" borderId="34" xfId="0" applyNumberFormat="1" applyFont="1" applyFill="1" applyBorder="1" applyAlignment="1">
      <alignment horizontal="center" vertical="center" wrapText="1"/>
    </xf>
    <xf numFmtId="164" fontId="41" fillId="0" borderId="3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58" xfId="0" applyFont="1" applyBorder="1" applyAlignment="1">
      <alignment wrapText="1"/>
    </xf>
    <xf numFmtId="0" fontId="41" fillId="0" borderId="58" xfId="0" applyFont="1" applyBorder="1" applyAlignment="1">
      <alignment horizontal="center" wrapText="1"/>
    </xf>
    <xf numFmtId="14" fontId="41" fillId="0" borderId="58" xfId="0" applyNumberFormat="1" applyFont="1" applyBorder="1" applyAlignment="1">
      <alignment horizontal="center" wrapText="1"/>
    </xf>
    <xf numFmtId="0" fontId="41" fillId="0" borderId="59" xfId="0" applyFont="1" applyBorder="1" applyAlignment="1">
      <alignment wrapText="1"/>
    </xf>
    <xf numFmtId="0" fontId="41" fillId="0" borderId="59" xfId="0" applyFont="1" applyBorder="1" applyAlignment="1">
      <alignment horizontal="center" wrapText="1"/>
    </xf>
    <xf numFmtId="14" fontId="41" fillId="0" borderId="59" xfId="0" applyNumberFormat="1" applyFont="1" applyBorder="1" applyAlignment="1">
      <alignment horizontal="center" wrapText="1"/>
    </xf>
    <xf numFmtId="0" fontId="41" fillId="0" borderId="60" xfId="0" applyFont="1" applyFill="1" applyBorder="1" applyAlignment="1">
      <alignment vertical="center"/>
    </xf>
    <xf numFmtId="0" fontId="41" fillId="0" borderId="60" xfId="0" applyFont="1" applyFill="1" applyBorder="1" applyAlignment="1">
      <alignment horizontal="center" vertical="center"/>
    </xf>
    <xf numFmtId="14" fontId="41" fillId="0" borderId="60" xfId="0" applyNumberFormat="1" applyFont="1" applyFill="1" applyBorder="1" applyAlignment="1">
      <alignment horizontal="center"/>
    </xf>
    <xf numFmtId="0" fontId="41" fillId="0" borderId="11" xfId="0" applyNumberFormat="1" applyFont="1" applyFill="1" applyBorder="1" applyAlignment="1">
      <alignment horizontal="center" vertical="center"/>
    </xf>
    <xf numFmtId="0" fontId="42" fillId="0" borderId="61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wrapText="1"/>
    </xf>
    <xf numFmtId="0" fontId="41" fillId="0" borderId="61" xfId="0" applyNumberFormat="1" applyFont="1" applyFill="1" applyBorder="1" applyAlignment="1">
      <alignment horizontal="center" vertical="center"/>
    </xf>
    <xf numFmtId="0" fontId="43" fillId="0" borderId="61" xfId="0" applyNumberFormat="1" applyFont="1" applyFill="1" applyBorder="1" applyAlignment="1">
      <alignment horizontal="center" vertical="center"/>
    </xf>
    <xf numFmtId="0" fontId="41" fillId="0" borderId="6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41" fillId="0" borderId="30" xfId="0" applyFont="1" applyBorder="1" applyAlignment="1">
      <alignment wrapText="1"/>
    </xf>
    <xf numFmtId="0" fontId="41" fillId="0" borderId="30" xfId="0" applyFont="1" applyBorder="1" applyAlignment="1">
      <alignment horizontal="center" wrapText="1"/>
    </xf>
    <xf numFmtId="14" fontId="41" fillId="0" borderId="30" xfId="0" applyNumberFormat="1" applyFont="1" applyBorder="1" applyAlignment="1">
      <alignment horizontal="center" wrapText="1"/>
    </xf>
    <xf numFmtId="0" fontId="41" fillId="0" borderId="34" xfId="0" applyFont="1" applyBorder="1" applyAlignment="1">
      <alignment wrapText="1"/>
    </xf>
    <xf numFmtId="0" fontId="41" fillId="0" borderId="34" xfId="0" applyFont="1" applyBorder="1" applyAlignment="1">
      <alignment horizontal="center" wrapText="1"/>
    </xf>
    <xf numFmtId="14" fontId="41" fillId="0" borderId="34" xfId="0" applyNumberFormat="1" applyFont="1" applyBorder="1" applyAlignment="1">
      <alignment horizontal="center" wrapText="1"/>
    </xf>
    <xf numFmtId="0" fontId="41" fillId="0" borderId="27" xfId="0" applyNumberFormat="1" applyFont="1" applyFill="1" applyBorder="1" applyAlignment="1">
      <alignment horizontal="center" vertical="center"/>
    </xf>
    <xf numFmtId="0" fontId="42" fillId="0" borderId="27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63" xfId="0" applyFont="1" applyBorder="1" applyAlignment="1">
      <alignment wrapText="1"/>
    </xf>
    <xf numFmtId="0" fontId="41" fillId="0" borderId="63" xfId="0" applyFont="1" applyBorder="1" applyAlignment="1">
      <alignment horizontal="center" wrapText="1"/>
    </xf>
    <xf numFmtId="14" fontId="41" fillId="0" borderId="63" xfId="0" applyNumberFormat="1" applyFont="1" applyBorder="1" applyAlignment="1">
      <alignment horizontal="center" wrapText="1"/>
    </xf>
    <xf numFmtId="0" fontId="42" fillId="0" borderId="15" xfId="0" applyFont="1" applyFill="1" applyBorder="1" applyAlignment="1">
      <alignment horizontal="center" vertical="center" wrapText="1"/>
    </xf>
    <xf numFmtId="2" fontId="41" fillId="0" borderId="17" xfId="0" applyNumberFormat="1" applyFont="1" applyFill="1" applyBorder="1" applyAlignment="1">
      <alignment horizontal="center" vertical="center" wrapText="1"/>
    </xf>
    <xf numFmtId="164" fontId="41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41" fillId="0" borderId="49" xfId="0" applyNumberFormat="1" applyFont="1" applyFill="1" applyBorder="1" applyAlignment="1">
      <alignment horizontal="center" vertical="center" wrapText="1"/>
    </xf>
    <xf numFmtId="164" fontId="41" fillId="0" borderId="4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34" borderId="58" xfId="0" applyFont="1" applyFill="1" applyBorder="1" applyAlignment="1">
      <alignment horizontal="center" wrapText="1"/>
    </xf>
    <xf numFmtId="0" fontId="41" fillId="0" borderId="42" xfId="0" applyFont="1" applyFill="1" applyBorder="1" applyAlignment="1">
      <alignment vertical="center"/>
    </xf>
    <xf numFmtId="14" fontId="41" fillId="0" borderId="42" xfId="0" applyNumberFormat="1" applyFont="1" applyFill="1" applyBorder="1" applyAlignment="1">
      <alignment horizontal="center"/>
    </xf>
    <xf numFmtId="0" fontId="41" fillId="0" borderId="34" xfId="0" applyFont="1" applyFill="1" applyBorder="1" applyAlignment="1">
      <alignment vertical="center"/>
    </xf>
    <xf numFmtId="0" fontId="41" fillId="0" borderId="27" xfId="0" applyFont="1" applyBorder="1" applyAlignment="1">
      <alignment horizontal="center" wrapText="1"/>
    </xf>
    <xf numFmtId="14" fontId="41" fillId="0" borderId="27" xfId="0" applyNumberFormat="1" applyFont="1" applyBorder="1" applyAlignment="1">
      <alignment horizontal="center" wrapText="1"/>
    </xf>
    <xf numFmtId="14" fontId="41" fillId="0" borderId="34" xfId="0" applyNumberFormat="1" applyFont="1" applyFill="1" applyBorder="1" applyAlignment="1">
      <alignment horizontal="center"/>
    </xf>
    <xf numFmtId="0" fontId="41" fillId="33" borderId="37" xfId="0" applyFont="1" applyFill="1" applyBorder="1" applyAlignment="1">
      <alignment vertical="center"/>
    </xf>
    <xf numFmtId="0" fontId="41" fillId="33" borderId="37" xfId="0" applyFont="1" applyFill="1" applyBorder="1" applyAlignment="1">
      <alignment horizontal="center" vertical="center"/>
    </xf>
    <xf numFmtId="14" fontId="41" fillId="33" borderId="37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42" fillId="0" borderId="10" xfId="0" applyNumberFormat="1" applyFont="1" applyFill="1" applyBorder="1" applyAlignment="1">
      <alignment horizontal="center" vertical="center"/>
    </xf>
    <xf numFmtId="0" fontId="41" fillId="33" borderId="47" xfId="0" applyNumberFormat="1" applyFont="1" applyFill="1" applyBorder="1" applyAlignment="1">
      <alignment horizontal="center" vertical="center"/>
    </xf>
    <xf numFmtId="14" fontId="41" fillId="0" borderId="42" xfId="0" applyNumberFormat="1" applyFont="1" applyFill="1" applyBorder="1" applyAlignment="1">
      <alignment horizontal="center" vertical="center"/>
    </xf>
    <xf numFmtId="0" fontId="41" fillId="0" borderId="42" xfId="0" applyNumberFormat="1" applyFont="1" applyFill="1" applyBorder="1" applyAlignment="1">
      <alignment horizontal="center" vertical="center"/>
    </xf>
    <xf numFmtId="0" fontId="41" fillId="0" borderId="42" xfId="0" applyNumberFormat="1" applyFont="1" applyFill="1" applyBorder="1" applyAlignment="1">
      <alignment horizontal="center" vertical="center" wrapText="1"/>
    </xf>
    <xf numFmtId="0" fontId="42" fillId="0" borderId="42" xfId="0" applyNumberFormat="1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 wrapText="1"/>
    </xf>
    <xf numFmtId="0" fontId="41" fillId="0" borderId="49" xfId="0" applyNumberFormat="1" applyFont="1" applyFill="1" applyBorder="1" applyAlignment="1">
      <alignment horizontal="center" vertical="center"/>
    </xf>
    <xf numFmtId="0" fontId="41" fillId="33" borderId="14" xfId="0" applyNumberFormat="1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 wrapText="1"/>
    </xf>
    <xf numFmtId="0" fontId="42" fillId="0" borderId="37" xfId="0" applyNumberFormat="1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 wrapText="1"/>
    </xf>
    <xf numFmtId="0" fontId="41" fillId="0" borderId="34" xfId="0" applyNumberFormat="1" applyFont="1" applyFill="1" applyBorder="1" applyAlignment="1">
      <alignment horizontal="center" vertical="center"/>
    </xf>
    <xf numFmtId="0" fontId="43" fillId="0" borderId="34" xfId="0" applyNumberFormat="1" applyFont="1" applyFill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2" fillId="0" borderId="17" xfId="0" applyNumberFormat="1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>
      <alignment horizontal="center" vertical="center"/>
    </xf>
    <xf numFmtId="0" fontId="41" fillId="33" borderId="36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2" fillId="0" borderId="24" xfId="0" applyNumberFormat="1" applyFont="1" applyFill="1" applyBorder="1" applyAlignment="1">
      <alignment horizontal="center" vertical="center"/>
    </xf>
    <xf numFmtId="0" fontId="43" fillId="0" borderId="27" xfId="0" applyNumberFormat="1" applyFont="1" applyFill="1" applyBorder="1" applyAlignment="1">
      <alignment horizontal="center" vertical="center"/>
    </xf>
    <xf numFmtId="0" fontId="43" fillId="0" borderId="3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57" xfId="0" applyFont="1" applyFill="1" applyBorder="1" applyAlignment="1">
      <alignment horizontal="center" vertical="center"/>
    </xf>
    <xf numFmtId="0" fontId="42" fillId="0" borderId="21" xfId="0" applyNumberFormat="1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14" fontId="41" fillId="0" borderId="37" xfId="0" applyNumberFormat="1" applyFont="1" applyFill="1" applyBorder="1" applyAlignment="1">
      <alignment horizontal="center"/>
    </xf>
    <xf numFmtId="0" fontId="41" fillId="0" borderId="30" xfId="0" applyNumberFormat="1" applyFont="1" applyFill="1" applyBorder="1" applyAlignment="1">
      <alignment horizontal="center" vertical="center" wrapText="1"/>
    </xf>
    <xf numFmtId="0" fontId="43" fillId="0" borderId="30" xfId="0" applyNumberFormat="1" applyFont="1" applyFill="1" applyBorder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/>
    </xf>
    <xf numFmtId="0" fontId="41" fillId="33" borderId="54" xfId="0" applyNumberFormat="1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left" vertical="center"/>
    </xf>
    <xf numFmtId="0" fontId="41" fillId="0" borderId="27" xfId="0" applyFont="1" applyFill="1" applyBorder="1" applyAlignment="1">
      <alignment horizontal="left" vertical="center"/>
    </xf>
    <xf numFmtId="164" fontId="42" fillId="0" borderId="1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wrapText="1"/>
    </xf>
    <xf numFmtId="0" fontId="41" fillId="0" borderId="34" xfId="0" applyNumberFormat="1" applyFont="1" applyFill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>
      <alignment horizontal="center" vertical="center"/>
    </xf>
    <xf numFmtId="14" fontId="7" fillId="0" borderId="37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1" fillId="33" borderId="0" xfId="0" applyNumberFormat="1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1" xfId="0" applyFont="1" applyBorder="1" applyAlignment="1">
      <alignment/>
    </xf>
    <xf numFmtId="14" fontId="41" fillId="0" borderId="24" xfId="0" applyNumberFormat="1" applyFont="1" applyFill="1" applyBorder="1" applyAlignment="1">
      <alignment horizontal="center" vertical="center"/>
    </xf>
    <xf numFmtId="164" fontId="42" fillId="0" borderId="13" xfId="0" applyNumberFormat="1" applyFont="1" applyFill="1" applyBorder="1" applyAlignment="1">
      <alignment horizontal="center" vertical="center"/>
    </xf>
    <xf numFmtId="164" fontId="41" fillId="0" borderId="42" xfId="0" applyNumberFormat="1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2" fontId="41" fillId="0" borderId="42" xfId="0" applyNumberFormat="1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wrapText="1"/>
    </xf>
    <xf numFmtId="0" fontId="41" fillId="0" borderId="21" xfId="0" applyFont="1" applyBorder="1" applyAlignment="1">
      <alignment horizontal="center" wrapText="1"/>
    </xf>
    <xf numFmtId="14" fontId="41" fillId="0" borderId="21" xfId="0" applyNumberFormat="1" applyFont="1" applyBorder="1" applyAlignment="1">
      <alignment horizontal="center" wrapText="1"/>
    </xf>
    <xf numFmtId="2" fontId="41" fillId="0" borderId="21" xfId="0" applyNumberFormat="1" applyFont="1" applyFill="1" applyBorder="1" applyAlignment="1">
      <alignment horizontal="center" vertical="center" wrapText="1"/>
    </xf>
    <xf numFmtId="0" fontId="41" fillId="0" borderId="45" xfId="0" applyFont="1" applyBorder="1" applyAlignment="1">
      <alignment wrapText="1"/>
    </xf>
    <xf numFmtId="0" fontId="44" fillId="34" borderId="42" xfId="0" applyFont="1" applyFill="1" applyBorder="1" applyAlignment="1">
      <alignment horizontal="center" wrapText="1"/>
    </xf>
    <xf numFmtId="0" fontId="41" fillId="0" borderId="42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8" xfId="0" applyFont="1" applyBorder="1" applyAlignment="1">
      <alignment wrapText="1"/>
    </xf>
    <xf numFmtId="0" fontId="41" fillId="0" borderId="49" xfId="0" applyFont="1" applyBorder="1" applyAlignment="1">
      <alignment horizontal="center" wrapText="1"/>
    </xf>
    <xf numFmtId="14" fontId="41" fillId="0" borderId="49" xfId="0" applyNumberFormat="1" applyFont="1" applyBorder="1" applyAlignment="1">
      <alignment horizontal="center" wrapText="1"/>
    </xf>
    <xf numFmtId="164" fontId="41" fillId="0" borderId="56" xfId="0" applyNumberFormat="1" applyFont="1" applyFill="1" applyBorder="1" applyAlignment="1">
      <alignment horizontal="center" vertical="center"/>
    </xf>
    <xf numFmtId="0" fontId="41" fillId="0" borderId="65" xfId="0" applyFont="1" applyBorder="1" applyAlignment="1">
      <alignment wrapText="1"/>
    </xf>
    <xf numFmtId="0" fontId="41" fillId="0" borderId="65" xfId="0" applyFont="1" applyBorder="1" applyAlignment="1">
      <alignment horizontal="center" wrapText="1"/>
    </xf>
    <xf numFmtId="14" fontId="41" fillId="0" borderId="65" xfId="0" applyNumberFormat="1" applyFont="1" applyBorder="1" applyAlignment="1">
      <alignment horizontal="center" wrapText="1"/>
    </xf>
    <xf numFmtId="0" fontId="41" fillId="0" borderId="66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46" xfId="0" applyFont="1" applyFill="1" applyBorder="1" applyAlignment="1">
      <alignment horizontal="center" vertical="center" wrapText="1"/>
    </xf>
    <xf numFmtId="0" fontId="41" fillId="0" borderId="61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1" fillId="0" borderId="27" xfId="0" applyFont="1" applyBorder="1" applyAlignment="1">
      <alignment wrapText="1"/>
    </xf>
    <xf numFmtId="0" fontId="44" fillId="34" borderId="30" xfId="0" applyFont="1" applyFill="1" applyBorder="1" applyAlignment="1">
      <alignment horizontal="center" wrapText="1"/>
    </xf>
    <xf numFmtId="0" fontId="41" fillId="0" borderId="24" xfId="0" applyFont="1" applyBorder="1" applyAlignment="1">
      <alignment wrapText="1"/>
    </xf>
    <xf numFmtId="0" fontId="41" fillId="0" borderId="24" xfId="0" applyFont="1" applyBorder="1" applyAlignment="1">
      <alignment horizontal="center" wrapText="1"/>
    </xf>
    <xf numFmtId="14" fontId="41" fillId="0" borderId="24" xfId="0" applyNumberFormat="1" applyFont="1" applyBorder="1" applyAlignment="1">
      <alignment horizontal="center" wrapText="1"/>
    </xf>
    <xf numFmtId="0" fontId="41" fillId="0" borderId="49" xfId="0" applyFont="1" applyBorder="1" applyAlignment="1">
      <alignment wrapText="1"/>
    </xf>
    <xf numFmtId="0" fontId="42" fillId="0" borderId="49" xfId="0" applyNumberFormat="1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wrapText="1"/>
    </xf>
    <xf numFmtId="14" fontId="41" fillId="0" borderId="42" xfId="0" applyNumberFormat="1" applyFont="1" applyBorder="1" applyAlignment="1">
      <alignment horizontal="center"/>
    </xf>
    <xf numFmtId="0" fontId="41" fillId="0" borderId="24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/>
    </xf>
    <xf numFmtId="0" fontId="41" fillId="0" borderId="24" xfId="0" applyFont="1" applyBorder="1" applyAlignment="1">
      <alignment horizontal="center"/>
    </xf>
    <xf numFmtId="14" fontId="41" fillId="0" borderId="24" xfId="0" applyNumberFormat="1" applyFont="1" applyBorder="1" applyAlignment="1">
      <alignment horizontal="center"/>
    </xf>
    <xf numFmtId="0" fontId="43" fillId="0" borderId="24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46" xfId="0" applyNumberFormat="1" applyFont="1" applyFill="1" applyBorder="1" applyAlignment="1">
      <alignment horizontal="center" vertical="center"/>
    </xf>
    <xf numFmtId="0" fontId="41" fillId="0" borderId="61" xfId="0" applyNumberFormat="1" applyFont="1" applyFill="1" applyBorder="1" applyAlignment="1">
      <alignment horizontal="left" vertical="center"/>
    </xf>
    <xf numFmtId="0" fontId="41" fillId="0" borderId="49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1" fillId="0" borderId="21" xfId="0" applyNumberFormat="1" applyFont="1" applyFill="1" applyBorder="1" applyAlignment="1">
      <alignment horizontal="center" vertical="center" wrapText="1"/>
    </xf>
    <xf numFmtId="0" fontId="43" fillId="0" borderId="21" xfId="0" applyNumberFormat="1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4" fontId="41" fillId="0" borderId="61" xfId="0" applyNumberFormat="1" applyFont="1" applyFill="1" applyBorder="1" applyAlignment="1">
      <alignment horizontal="center" vertical="center"/>
    </xf>
    <xf numFmtId="0" fontId="41" fillId="0" borderId="68" xfId="0" applyFont="1" applyBorder="1" applyAlignment="1">
      <alignment horizontal="center" wrapText="1"/>
    </xf>
    <xf numFmtId="0" fontId="41" fillId="0" borderId="44" xfId="0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>
      <alignment horizontal="center" vertical="center"/>
    </xf>
    <xf numFmtId="0" fontId="41" fillId="0" borderId="17" xfId="0" applyFont="1" applyBorder="1" applyAlignment="1">
      <alignment wrapText="1"/>
    </xf>
    <xf numFmtId="0" fontId="41" fillId="0" borderId="17" xfId="0" applyFont="1" applyBorder="1" applyAlignment="1">
      <alignment horizontal="center" wrapText="1"/>
    </xf>
    <xf numFmtId="14" fontId="41" fillId="0" borderId="17" xfId="0" applyNumberFormat="1" applyFont="1" applyBorder="1" applyAlignment="1">
      <alignment horizontal="center" wrapText="1"/>
    </xf>
    <xf numFmtId="164" fontId="41" fillId="0" borderId="18" xfId="0" applyNumberFormat="1" applyFont="1" applyFill="1" applyBorder="1" applyAlignment="1">
      <alignment horizontal="center" vertical="center"/>
    </xf>
    <xf numFmtId="0" fontId="41" fillId="0" borderId="30" xfId="0" applyFont="1" applyBorder="1" applyAlignment="1">
      <alignment/>
    </xf>
    <xf numFmtId="0" fontId="41" fillId="0" borderId="30" xfId="0" applyFont="1" applyBorder="1" applyAlignment="1">
      <alignment horizontal="center"/>
    </xf>
    <xf numFmtId="14" fontId="41" fillId="0" borderId="30" xfId="0" applyNumberFormat="1" applyFont="1" applyBorder="1" applyAlignment="1">
      <alignment horizontal="center"/>
    </xf>
    <xf numFmtId="0" fontId="41" fillId="0" borderId="27" xfId="0" applyFont="1" applyBorder="1" applyAlignment="1">
      <alignment/>
    </xf>
    <xf numFmtId="0" fontId="41" fillId="0" borderId="27" xfId="0" applyFont="1" applyBorder="1" applyAlignment="1">
      <alignment horizontal="center"/>
    </xf>
    <xf numFmtId="14" fontId="41" fillId="0" borderId="27" xfId="0" applyNumberFormat="1" applyFont="1" applyBorder="1" applyAlignment="1">
      <alignment horizontal="center"/>
    </xf>
    <xf numFmtId="0" fontId="41" fillId="0" borderId="42" xfId="0" applyFont="1" applyBorder="1" applyAlignment="1">
      <alignment/>
    </xf>
    <xf numFmtId="0" fontId="41" fillId="0" borderId="69" xfId="0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/>
    </xf>
    <xf numFmtId="0" fontId="41" fillId="0" borderId="49" xfId="0" applyFont="1" applyBorder="1" applyAlignment="1">
      <alignment/>
    </xf>
    <xf numFmtId="0" fontId="41" fillId="0" borderId="49" xfId="0" applyFont="1" applyBorder="1" applyAlignment="1">
      <alignment horizontal="center"/>
    </xf>
    <xf numFmtId="14" fontId="41" fillId="0" borderId="49" xfId="0" applyNumberFormat="1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41" fillId="0" borderId="50" xfId="0" applyFont="1" applyBorder="1" applyAlignment="1">
      <alignment/>
    </xf>
    <xf numFmtId="0" fontId="41" fillId="33" borderId="17" xfId="0" applyFont="1" applyFill="1" applyBorder="1" applyAlignment="1">
      <alignment horizontal="center" vertical="center"/>
    </xf>
    <xf numFmtId="14" fontId="41" fillId="33" borderId="17" xfId="0" applyNumberFormat="1" applyFont="1" applyFill="1" applyBorder="1" applyAlignment="1">
      <alignment horizontal="center"/>
    </xf>
    <xf numFmtId="0" fontId="43" fillId="0" borderId="49" xfId="0" applyNumberFormat="1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 wrapText="1"/>
    </xf>
    <xf numFmtId="0" fontId="42" fillId="0" borderId="71" xfId="0" applyFont="1" applyFill="1" applyBorder="1" applyAlignment="1">
      <alignment horizontal="center" vertical="center" wrapText="1"/>
    </xf>
    <xf numFmtId="164" fontId="42" fillId="0" borderId="64" xfId="0" applyNumberFormat="1" applyFont="1" applyFill="1" applyBorder="1" applyAlignment="1">
      <alignment horizontal="center" vertical="center"/>
    </xf>
    <xf numFmtId="164" fontId="42" fillId="0" borderId="66" xfId="0" applyNumberFormat="1" applyFont="1" applyFill="1" applyBorder="1" applyAlignment="1">
      <alignment horizontal="center" vertical="center"/>
    </xf>
    <xf numFmtId="164" fontId="42" fillId="0" borderId="67" xfId="0" applyNumberFormat="1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 wrapText="1"/>
    </xf>
    <xf numFmtId="0" fontId="42" fillId="33" borderId="70" xfId="0" applyFont="1" applyFill="1" applyBorder="1" applyAlignment="1">
      <alignment horizontal="center" vertical="center"/>
    </xf>
    <xf numFmtId="0" fontId="42" fillId="33" borderId="71" xfId="0" applyFont="1" applyFill="1" applyBorder="1" applyAlignment="1">
      <alignment horizontal="center" vertical="center"/>
    </xf>
    <xf numFmtId="2" fontId="42" fillId="0" borderId="70" xfId="0" applyNumberFormat="1" applyFont="1" applyFill="1" applyBorder="1" applyAlignment="1">
      <alignment horizontal="center" vertical="center" wrapText="1"/>
    </xf>
    <xf numFmtId="2" fontId="42" fillId="0" borderId="71" xfId="0" applyNumberFormat="1" applyFont="1" applyFill="1" applyBorder="1" applyAlignment="1">
      <alignment horizontal="center" vertical="center" wrapText="1"/>
    </xf>
    <xf numFmtId="164" fontId="42" fillId="0" borderId="70" xfId="0" applyNumberFormat="1" applyFont="1" applyFill="1" applyBorder="1" applyAlignment="1">
      <alignment horizontal="center" vertical="center" wrapText="1"/>
    </xf>
    <xf numFmtId="164" fontId="42" fillId="0" borderId="71" xfId="0" applyNumberFormat="1" applyFont="1" applyFill="1" applyBorder="1" applyAlignment="1">
      <alignment horizontal="center" vertical="center" wrapText="1"/>
    </xf>
    <xf numFmtId="0" fontId="45" fillId="8" borderId="37" xfId="0" applyFont="1" applyFill="1" applyBorder="1" applyAlignment="1">
      <alignment horizontal="center" vertical="center"/>
    </xf>
    <xf numFmtId="0" fontId="42" fillId="33" borderId="72" xfId="0" applyFont="1" applyFill="1" applyBorder="1" applyAlignment="1">
      <alignment horizontal="center" vertical="center"/>
    </xf>
    <xf numFmtId="2" fontId="42" fillId="0" borderId="72" xfId="0" applyNumberFormat="1" applyFont="1" applyFill="1" applyBorder="1" applyAlignment="1">
      <alignment horizontal="center" vertical="center" wrapText="1"/>
    </xf>
    <xf numFmtId="164" fontId="42" fillId="0" borderId="72" xfId="0" applyNumberFormat="1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8" borderId="44" xfId="0" applyFont="1" applyFill="1" applyBorder="1" applyAlignment="1">
      <alignment horizontal="center" vertical="center"/>
    </xf>
    <xf numFmtId="0" fontId="45" fillId="8" borderId="73" xfId="0" applyFont="1" applyFill="1" applyBorder="1" applyAlignment="1">
      <alignment horizontal="center" vertical="center"/>
    </xf>
    <xf numFmtId="0" fontId="45" fillId="8" borderId="74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vertical="center" wrapText="1"/>
    </xf>
    <xf numFmtId="0" fontId="42" fillId="0" borderId="71" xfId="0" applyFont="1" applyFill="1" applyBorder="1" applyAlignment="1">
      <alignment vertical="center" wrapText="1"/>
    </xf>
    <xf numFmtId="0" fontId="42" fillId="0" borderId="70" xfId="0" applyNumberFormat="1" applyFont="1" applyFill="1" applyBorder="1" applyAlignment="1">
      <alignment horizontal="center" wrapText="1"/>
    </xf>
    <xf numFmtId="0" fontId="42" fillId="0" borderId="71" xfId="0" applyNumberFormat="1" applyFont="1" applyFill="1" applyBorder="1" applyAlignment="1">
      <alignment horizont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7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vertical="center" wrapText="1"/>
    </xf>
    <xf numFmtId="0" fontId="42" fillId="0" borderId="71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164" fontId="42" fillId="0" borderId="44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42" fillId="0" borderId="13" xfId="0" applyNumberFormat="1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 wrapText="1"/>
    </xf>
    <xf numFmtId="0" fontId="45" fillId="8" borderId="76" xfId="0" applyFont="1" applyFill="1" applyBorder="1" applyAlignment="1">
      <alignment horizontal="center" vertical="center"/>
    </xf>
    <xf numFmtId="0" fontId="45" fillId="8" borderId="77" xfId="0" applyFont="1" applyFill="1" applyBorder="1" applyAlignment="1">
      <alignment horizontal="center" vertical="center"/>
    </xf>
    <xf numFmtId="0" fontId="45" fillId="8" borderId="57" xfId="0" applyFont="1" applyFill="1" applyBorder="1" applyAlignment="1">
      <alignment horizontal="center" vertical="center"/>
    </xf>
    <xf numFmtId="0" fontId="42" fillId="33" borderId="75" xfId="0" applyFont="1" applyFill="1" applyBorder="1" applyAlignment="1">
      <alignment horizontal="center" vertical="center"/>
    </xf>
    <xf numFmtId="2" fontId="42" fillId="0" borderId="75" xfId="0" applyNumberFormat="1" applyFont="1" applyFill="1" applyBorder="1" applyAlignment="1">
      <alignment horizontal="center" vertical="center" wrapText="1"/>
    </xf>
    <xf numFmtId="164" fontId="42" fillId="0" borderId="75" xfId="0" applyNumberFormat="1" applyFont="1" applyFill="1" applyBorder="1" applyAlignment="1">
      <alignment horizontal="center" vertical="center" wrapText="1"/>
    </xf>
    <xf numFmtId="0" fontId="42" fillId="0" borderId="78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77" xfId="0" applyFont="1" applyFill="1" applyBorder="1" applyAlignment="1">
      <alignment horizontal="center" vertical="center"/>
    </xf>
    <xf numFmtId="0" fontId="45" fillId="33" borderId="81" xfId="0" applyFont="1" applyFill="1" applyBorder="1" applyAlignment="1">
      <alignment horizontal="center" vertical="center"/>
    </xf>
    <xf numFmtId="0" fontId="45" fillId="33" borderId="82" xfId="0" applyFont="1" applyFill="1" applyBorder="1" applyAlignment="1">
      <alignment horizontal="center" vertical="center"/>
    </xf>
    <xf numFmtId="0" fontId="45" fillId="33" borderId="83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164" fontId="42" fillId="0" borderId="73" xfId="0" applyNumberFormat="1" applyFont="1" applyFill="1" applyBorder="1" applyAlignment="1">
      <alignment horizontal="center" vertical="center"/>
    </xf>
    <xf numFmtId="164" fontId="42" fillId="0" borderId="74" xfId="0" applyNumberFormat="1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33" borderId="71" xfId="0" applyNumberFormat="1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left" vertical="center" wrapText="1"/>
    </xf>
    <xf numFmtId="0" fontId="42" fillId="0" borderId="71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horizontal="center" vertical="center"/>
    </xf>
    <xf numFmtId="0" fontId="45" fillId="6" borderId="64" xfId="0" applyFont="1" applyFill="1" applyBorder="1" applyAlignment="1">
      <alignment horizontal="center" vertical="center"/>
    </xf>
    <xf numFmtId="0" fontId="45" fillId="6" borderId="73" xfId="0" applyFont="1" applyFill="1" applyBorder="1" applyAlignment="1">
      <alignment horizontal="center" vertical="center"/>
    </xf>
    <xf numFmtId="0" fontId="45" fillId="6" borderId="74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A61" sqref="A61"/>
    </sheetView>
  </sheetViews>
  <sheetFormatPr defaultColWidth="9.140625" defaultRowHeight="15"/>
  <cols>
    <col min="1" max="1" width="4.57421875" style="1" customWidth="1"/>
    <col min="2" max="2" width="5.7109375" style="1" customWidth="1"/>
    <col min="3" max="3" width="22.7109375" style="1" customWidth="1"/>
    <col min="4" max="4" width="16.57421875" style="55" bestFit="1" customWidth="1"/>
    <col min="5" max="5" width="13.7109375" style="55" customWidth="1"/>
    <col min="6" max="6" width="14.00390625" style="55" customWidth="1"/>
    <col min="7" max="7" width="7.57421875" style="55" bestFit="1" customWidth="1"/>
    <col min="8" max="8" width="8.421875" style="1" customWidth="1"/>
    <col min="9" max="9" width="7.57421875" style="55" customWidth="1"/>
    <col min="10" max="10" width="7.7109375" style="1" customWidth="1"/>
    <col min="11" max="11" width="6.57421875" style="1" customWidth="1"/>
    <col min="12" max="12" width="5.00390625" style="1" customWidth="1"/>
    <col min="13" max="13" width="8.57421875" style="183" customWidth="1"/>
    <col min="14" max="14" width="8.57421875" style="1" customWidth="1"/>
    <col min="15" max="15" width="10.57421875" style="1" customWidth="1"/>
    <col min="16" max="16" width="14.7109375" style="1" customWidth="1"/>
    <col min="17" max="16384" width="9.140625" style="1" customWidth="1"/>
  </cols>
  <sheetData>
    <row r="1" spans="1:16" ht="18.7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8.75">
      <c r="A2" s="404" t="s">
        <v>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6"/>
    </row>
    <row r="3" spans="1:16" ht="18.75">
      <c r="A3" s="397" t="s">
        <v>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16" ht="15.75" thickBot="1">
      <c r="A4" s="392" t="s">
        <v>3</v>
      </c>
      <c r="B4" s="386" t="s">
        <v>4</v>
      </c>
      <c r="C4" s="390" t="s">
        <v>5</v>
      </c>
      <c r="D4" s="386" t="s">
        <v>6</v>
      </c>
      <c r="E4" s="390" t="s">
        <v>7</v>
      </c>
      <c r="F4" s="386" t="s">
        <v>8</v>
      </c>
      <c r="G4" s="394" t="s">
        <v>9</v>
      </c>
      <c r="H4" s="396" t="s">
        <v>10</v>
      </c>
      <c r="I4" s="415" t="s">
        <v>11</v>
      </c>
      <c r="J4" s="415"/>
      <c r="K4" s="415"/>
      <c r="L4" s="415"/>
      <c r="M4" s="415"/>
      <c r="N4" s="415"/>
      <c r="O4" s="415"/>
      <c r="P4" s="386" t="s">
        <v>12</v>
      </c>
    </row>
    <row r="5" spans="1:16" ht="15.75" thickBot="1">
      <c r="A5" s="419"/>
      <c r="B5" s="416"/>
      <c r="C5" s="386"/>
      <c r="D5" s="416"/>
      <c r="E5" s="386"/>
      <c r="F5" s="416"/>
      <c r="G5" s="423"/>
      <c r="H5" s="414"/>
      <c r="I5" s="2">
        <v>1</v>
      </c>
      <c r="J5" s="2">
        <v>2</v>
      </c>
      <c r="K5" s="2">
        <v>3</v>
      </c>
      <c r="L5" s="2">
        <v>4</v>
      </c>
      <c r="M5" s="2" t="s">
        <v>13</v>
      </c>
      <c r="N5" s="2" t="s">
        <v>14</v>
      </c>
      <c r="O5" s="3" t="s">
        <v>15</v>
      </c>
      <c r="P5" s="416"/>
    </row>
    <row r="6" spans="1:16" ht="15.75" thickBot="1">
      <c r="A6" s="401" t="s">
        <v>16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8"/>
    </row>
    <row r="7" spans="1:16" ht="15.75" thickBot="1">
      <c r="A7" s="4">
        <v>1</v>
      </c>
      <c r="B7" s="5">
        <v>52</v>
      </c>
      <c r="C7" s="6" t="s">
        <v>17</v>
      </c>
      <c r="D7" s="7" t="s">
        <v>18</v>
      </c>
      <c r="E7" s="8">
        <v>30978</v>
      </c>
      <c r="F7" s="7" t="s">
        <v>19</v>
      </c>
      <c r="G7" s="9">
        <v>51.8</v>
      </c>
      <c r="H7" s="9"/>
      <c r="I7" s="9">
        <v>45</v>
      </c>
      <c r="J7" s="9">
        <v>50</v>
      </c>
      <c r="K7" s="9">
        <v>52.5</v>
      </c>
      <c r="L7" s="9"/>
      <c r="M7" s="5">
        <v>52.5</v>
      </c>
      <c r="N7" s="9">
        <v>1</v>
      </c>
      <c r="O7" s="9"/>
      <c r="P7" s="10"/>
    </row>
    <row r="8" spans="1:16" ht="15">
      <c r="A8" s="11">
        <v>2</v>
      </c>
      <c r="B8" s="46">
        <v>56</v>
      </c>
      <c r="C8" s="203" t="s">
        <v>20</v>
      </c>
      <c r="D8" s="204" t="s">
        <v>21</v>
      </c>
      <c r="E8" s="205">
        <v>32333</v>
      </c>
      <c r="F8" s="204" t="s">
        <v>19</v>
      </c>
      <c r="G8" s="50">
        <v>55.8</v>
      </c>
      <c r="H8" s="51"/>
      <c r="I8" s="48">
        <v>60</v>
      </c>
      <c r="J8" s="48">
        <v>65</v>
      </c>
      <c r="K8" s="52">
        <v>70</v>
      </c>
      <c r="L8" s="48"/>
      <c r="M8" s="53">
        <v>65</v>
      </c>
      <c r="N8" s="53">
        <v>1</v>
      </c>
      <c r="O8" s="51">
        <f aca="true" t="shared" si="0" ref="O8:O14">M8*H8</f>
        <v>0</v>
      </c>
      <c r="P8" s="54"/>
    </row>
    <row r="9" spans="1:16" ht="15">
      <c r="A9" s="4">
        <v>3</v>
      </c>
      <c r="B9" s="213"/>
      <c r="C9" s="82" t="s">
        <v>22</v>
      </c>
      <c r="D9" s="83" t="s">
        <v>23</v>
      </c>
      <c r="E9" s="84">
        <v>34007</v>
      </c>
      <c r="F9" s="83" t="s">
        <v>19</v>
      </c>
      <c r="G9" s="98">
        <v>56</v>
      </c>
      <c r="H9" s="99"/>
      <c r="I9" s="87">
        <v>57.5</v>
      </c>
      <c r="J9" s="87">
        <v>60</v>
      </c>
      <c r="K9" s="87">
        <v>65</v>
      </c>
      <c r="L9" s="87"/>
      <c r="M9" s="89">
        <v>65</v>
      </c>
      <c r="N9" s="89">
        <v>2</v>
      </c>
      <c r="O9" s="99"/>
      <c r="P9" s="102"/>
    </row>
    <row r="10" spans="1:16" ht="15.75" thickBot="1">
      <c r="A10" s="11">
        <v>4</v>
      </c>
      <c r="B10" s="64"/>
      <c r="C10" s="206" t="s">
        <v>24</v>
      </c>
      <c r="D10" s="207" t="s">
        <v>25</v>
      </c>
      <c r="E10" s="208">
        <v>34798</v>
      </c>
      <c r="F10" s="207" t="s">
        <v>19</v>
      </c>
      <c r="G10" s="68">
        <v>55.8</v>
      </c>
      <c r="H10" s="69"/>
      <c r="I10" s="70">
        <v>60</v>
      </c>
      <c r="J10" s="71">
        <v>65</v>
      </c>
      <c r="K10" s="71">
        <v>65</v>
      </c>
      <c r="L10" s="70"/>
      <c r="M10" s="72">
        <v>60</v>
      </c>
      <c r="N10" s="72">
        <v>3</v>
      </c>
      <c r="O10" s="69"/>
      <c r="P10" s="123"/>
    </row>
    <row r="11" spans="1:16" ht="15.75" thickBot="1">
      <c r="A11" s="4">
        <v>5</v>
      </c>
      <c r="B11" s="38">
        <v>60</v>
      </c>
      <c r="C11" s="216" t="s">
        <v>26</v>
      </c>
      <c r="D11" s="39" t="s">
        <v>27</v>
      </c>
      <c r="E11" s="218">
        <v>38030</v>
      </c>
      <c r="F11" s="217" t="s">
        <v>19</v>
      </c>
      <c r="G11" s="40">
        <v>56.8</v>
      </c>
      <c r="H11" s="41"/>
      <c r="I11" s="42">
        <v>60</v>
      </c>
      <c r="J11" s="42">
        <v>65</v>
      </c>
      <c r="K11" s="43">
        <v>70</v>
      </c>
      <c r="L11" s="42"/>
      <c r="M11" s="44">
        <v>65</v>
      </c>
      <c r="N11" s="44">
        <v>1</v>
      </c>
      <c r="O11" s="41">
        <f t="shared" si="0"/>
        <v>0</v>
      </c>
      <c r="P11" s="45"/>
    </row>
    <row r="12" spans="1:16" ht="15.75" thickBot="1">
      <c r="A12" s="11">
        <v>6</v>
      </c>
      <c r="B12" s="22"/>
      <c r="C12" s="23" t="s">
        <v>26</v>
      </c>
      <c r="D12" s="39" t="s">
        <v>27</v>
      </c>
      <c r="E12" s="25">
        <v>38030</v>
      </c>
      <c r="F12" s="24" t="s">
        <v>28</v>
      </c>
      <c r="G12" s="40">
        <v>56.8</v>
      </c>
      <c r="H12" s="41"/>
      <c r="I12" s="42">
        <v>60</v>
      </c>
      <c r="J12" s="42">
        <v>65</v>
      </c>
      <c r="K12" s="43">
        <v>70</v>
      </c>
      <c r="L12" s="42"/>
      <c r="M12" s="44">
        <v>65</v>
      </c>
      <c r="N12" s="44">
        <v>1</v>
      </c>
      <c r="O12" s="27"/>
      <c r="P12" s="30"/>
    </row>
    <row r="13" spans="1:16" ht="15">
      <c r="A13" s="11"/>
      <c r="B13" s="46">
        <v>75</v>
      </c>
      <c r="C13" s="47"/>
      <c r="D13" s="48"/>
      <c r="E13" s="49"/>
      <c r="F13" s="48"/>
      <c r="G13" s="50"/>
      <c r="H13" s="51"/>
      <c r="I13" s="48"/>
      <c r="J13" s="52"/>
      <c r="K13" s="52"/>
      <c r="L13" s="48"/>
      <c r="M13" s="53"/>
      <c r="N13" s="53"/>
      <c r="O13" s="51">
        <f t="shared" si="0"/>
        <v>0</v>
      </c>
      <c r="P13" s="54"/>
    </row>
    <row r="14" spans="1:16" ht="15.75" thickBot="1">
      <c r="A14" s="11"/>
      <c r="B14" s="31"/>
      <c r="E14" s="56"/>
      <c r="G14" s="32"/>
      <c r="H14" s="33"/>
      <c r="I14" s="34"/>
      <c r="J14" s="34"/>
      <c r="K14" s="34"/>
      <c r="L14" s="34"/>
      <c r="M14" s="36"/>
      <c r="N14" s="36"/>
      <c r="O14" s="33">
        <f t="shared" si="0"/>
        <v>0</v>
      </c>
      <c r="P14" s="37"/>
    </row>
    <row r="15" spans="1:16" ht="15.75" thickBot="1">
      <c r="A15" s="419" t="s">
        <v>3</v>
      </c>
      <c r="B15" s="386" t="s">
        <v>4</v>
      </c>
      <c r="C15" s="420" t="s">
        <v>5</v>
      </c>
      <c r="D15" s="386" t="s">
        <v>6</v>
      </c>
      <c r="E15" s="421" t="s">
        <v>7</v>
      </c>
      <c r="F15" s="386" t="s">
        <v>8</v>
      </c>
      <c r="G15" s="394" t="s">
        <v>9</v>
      </c>
      <c r="H15" s="396" t="s">
        <v>10</v>
      </c>
      <c r="I15" s="415" t="s">
        <v>11</v>
      </c>
      <c r="J15" s="415"/>
      <c r="K15" s="415"/>
      <c r="L15" s="415"/>
      <c r="M15" s="415"/>
      <c r="N15" s="415"/>
      <c r="O15" s="415"/>
      <c r="P15" s="386" t="s">
        <v>12</v>
      </c>
    </row>
    <row r="16" spans="1:16" ht="15.75" thickBot="1">
      <c r="A16" s="419"/>
      <c r="B16" s="416"/>
      <c r="C16" s="411"/>
      <c r="D16" s="416"/>
      <c r="E16" s="422"/>
      <c r="F16" s="416"/>
      <c r="G16" s="423"/>
      <c r="H16" s="414"/>
      <c r="I16" s="2">
        <v>1</v>
      </c>
      <c r="J16" s="2">
        <v>2</v>
      </c>
      <c r="K16" s="2">
        <v>3</v>
      </c>
      <c r="L16" s="2">
        <v>4</v>
      </c>
      <c r="M16" s="2" t="s">
        <v>13</v>
      </c>
      <c r="N16" s="2"/>
      <c r="O16" s="3" t="s">
        <v>29</v>
      </c>
      <c r="P16" s="416"/>
    </row>
    <row r="17" spans="1:16" ht="15.75" thickBot="1">
      <c r="A17" s="424" t="s">
        <v>30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6"/>
    </row>
    <row r="18" spans="1:16" ht="15.75" thickBot="1">
      <c r="A18" s="11">
        <v>7</v>
      </c>
      <c r="B18" s="22">
        <v>67.5</v>
      </c>
      <c r="C18" s="57" t="s">
        <v>31</v>
      </c>
      <c r="D18" s="58" t="s">
        <v>32</v>
      </c>
      <c r="E18" s="59">
        <v>24171</v>
      </c>
      <c r="F18" s="7" t="s">
        <v>33</v>
      </c>
      <c r="G18" s="26">
        <v>67.4</v>
      </c>
      <c r="H18" s="27"/>
      <c r="I18" s="28">
        <v>72.5</v>
      </c>
      <c r="J18" s="60">
        <v>77.5</v>
      </c>
      <c r="K18" s="60">
        <v>77.5</v>
      </c>
      <c r="L18" s="28"/>
      <c r="M18" s="29">
        <v>72.5</v>
      </c>
      <c r="N18" s="29">
        <v>1</v>
      </c>
      <c r="O18" s="27">
        <f aca="true" t="shared" si="1" ref="O18:O36">M18*H18</f>
        <v>0</v>
      </c>
      <c r="P18" s="30"/>
    </row>
    <row r="19" spans="1:16" ht="15.75" thickBot="1">
      <c r="A19" s="11">
        <v>8</v>
      </c>
      <c r="B19" s="46">
        <v>75</v>
      </c>
      <c r="C19" s="13" t="s">
        <v>34</v>
      </c>
      <c r="D19" s="14" t="s">
        <v>32</v>
      </c>
      <c r="E19" s="15">
        <v>43469</v>
      </c>
      <c r="F19" s="14" t="s">
        <v>19</v>
      </c>
      <c r="G19" s="50">
        <v>74.6</v>
      </c>
      <c r="H19" s="51"/>
      <c r="I19" s="61">
        <v>122.5</v>
      </c>
      <c r="J19" s="48">
        <v>127.5</v>
      </c>
      <c r="K19" s="48">
        <v>130</v>
      </c>
      <c r="L19" s="48"/>
      <c r="M19" s="53">
        <v>130</v>
      </c>
      <c r="N19" s="62">
        <v>1</v>
      </c>
      <c r="O19" s="27">
        <f t="shared" si="1"/>
        <v>0</v>
      </c>
      <c r="P19" s="63"/>
    </row>
    <row r="20" spans="1:16" ht="15.75" thickBot="1">
      <c r="A20" s="11">
        <v>9</v>
      </c>
      <c r="B20" s="64"/>
      <c r="C20" s="65" t="s">
        <v>35</v>
      </c>
      <c r="D20" s="66" t="s">
        <v>18</v>
      </c>
      <c r="E20" s="67">
        <v>37520</v>
      </c>
      <c r="F20" s="66" t="s">
        <v>36</v>
      </c>
      <c r="G20" s="68">
        <v>74.7</v>
      </c>
      <c r="H20" s="69"/>
      <c r="I20" s="70">
        <v>120</v>
      </c>
      <c r="J20" s="70">
        <v>137.5</v>
      </c>
      <c r="K20" s="71">
        <v>140</v>
      </c>
      <c r="L20" s="70"/>
      <c r="M20" s="72">
        <v>137.5</v>
      </c>
      <c r="N20" s="73">
        <v>1</v>
      </c>
      <c r="O20" s="27">
        <f t="shared" si="1"/>
        <v>0</v>
      </c>
      <c r="P20" s="74"/>
    </row>
    <row r="21" spans="1:16" ht="15.75" thickBot="1">
      <c r="A21" s="11">
        <v>10</v>
      </c>
      <c r="B21" s="75">
        <v>82.5</v>
      </c>
      <c r="C21" s="76" t="s">
        <v>37</v>
      </c>
      <c r="D21" s="77" t="s">
        <v>32</v>
      </c>
      <c r="E21" s="78">
        <v>35221</v>
      </c>
      <c r="F21" s="24" t="s">
        <v>38</v>
      </c>
      <c r="G21" s="79">
        <v>80.7</v>
      </c>
      <c r="H21" s="80"/>
      <c r="I21" s="42">
        <v>125</v>
      </c>
      <c r="J21" s="42">
        <v>130</v>
      </c>
      <c r="K21" s="42">
        <v>137.5</v>
      </c>
      <c r="L21" s="42"/>
      <c r="M21" s="44">
        <v>137.5</v>
      </c>
      <c r="N21" s="44">
        <v>1</v>
      </c>
      <c r="O21" s="27">
        <f t="shared" si="1"/>
        <v>0</v>
      </c>
      <c r="P21" s="45"/>
    </row>
    <row r="22" spans="1:16" ht="15.75" thickBot="1">
      <c r="A22" s="11">
        <v>11</v>
      </c>
      <c r="B22" s="81"/>
      <c r="C22" s="82" t="s">
        <v>39</v>
      </c>
      <c r="D22" s="83" t="s">
        <v>40</v>
      </c>
      <c r="E22" s="84">
        <v>28257</v>
      </c>
      <c r="F22" s="24" t="s">
        <v>41</v>
      </c>
      <c r="G22" s="85">
        <v>80.7</v>
      </c>
      <c r="H22" s="86"/>
      <c r="I22" s="87">
        <v>165</v>
      </c>
      <c r="J22" s="88">
        <v>170</v>
      </c>
      <c r="K22" s="87"/>
      <c r="L22" s="87"/>
      <c r="M22" s="89">
        <v>165</v>
      </c>
      <c r="N22" s="89">
        <v>1</v>
      </c>
      <c r="O22" s="27">
        <f t="shared" si="1"/>
        <v>0</v>
      </c>
      <c r="P22" s="45"/>
    </row>
    <row r="23" spans="1:16" ht="15.75" thickBot="1">
      <c r="A23" s="11">
        <v>12</v>
      </c>
      <c r="B23" s="81"/>
      <c r="C23" s="82" t="s">
        <v>39</v>
      </c>
      <c r="D23" s="83" t="s">
        <v>40</v>
      </c>
      <c r="E23" s="84">
        <v>28257</v>
      </c>
      <c r="F23" s="24" t="s">
        <v>19</v>
      </c>
      <c r="G23" s="85">
        <v>80.7</v>
      </c>
      <c r="H23" s="86">
        <v>0.629</v>
      </c>
      <c r="I23" s="87">
        <v>165</v>
      </c>
      <c r="J23" s="88">
        <v>170</v>
      </c>
      <c r="K23" s="87"/>
      <c r="L23" s="87"/>
      <c r="M23" s="89">
        <v>165</v>
      </c>
      <c r="N23" s="89">
        <v>1</v>
      </c>
      <c r="O23" s="27">
        <f t="shared" si="1"/>
        <v>103.785</v>
      </c>
      <c r="P23" s="45">
        <v>1</v>
      </c>
    </row>
    <row r="24" spans="1:16" ht="15.75" thickBot="1">
      <c r="A24" s="11">
        <v>13</v>
      </c>
      <c r="B24" s="90"/>
      <c r="C24" s="6" t="s">
        <v>42</v>
      </c>
      <c r="D24" s="7" t="s">
        <v>25</v>
      </c>
      <c r="E24" s="8">
        <v>33450</v>
      </c>
      <c r="F24" s="7" t="s">
        <v>19</v>
      </c>
      <c r="G24" s="26">
        <v>81.3</v>
      </c>
      <c r="H24" s="27">
        <v>0.6257</v>
      </c>
      <c r="I24" s="28">
        <v>145</v>
      </c>
      <c r="J24" s="28">
        <v>152.5</v>
      </c>
      <c r="K24" s="28">
        <v>160</v>
      </c>
      <c r="L24" s="28"/>
      <c r="M24" s="91">
        <v>160</v>
      </c>
      <c r="N24" s="92">
        <v>2</v>
      </c>
      <c r="O24" s="27">
        <f t="shared" si="1"/>
        <v>100.11200000000001</v>
      </c>
      <c r="P24" s="93">
        <v>2</v>
      </c>
    </row>
    <row r="25" spans="1:16" ht="15.75" thickBot="1">
      <c r="A25" s="11">
        <v>14</v>
      </c>
      <c r="B25" s="94">
        <v>90</v>
      </c>
      <c r="C25" s="13" t="s">
        <v>43</v>
      </c>
      <c r="D25" s="14" t="s">
        <v>40</v>
      </c>
      <c r="E25" s="15">
        <v>28441</v>
      </c>
      <c r="F25" s="14" t="s">
        <v>41</v>
      </c>
      <c r="G25" s="95">
        <v>88.6</v>
      </c>
      <c r="H25" s="96"/>
      <c r="I25" s="48">
        <v>120</v>
      </c>
      <c r="J25" s="48">
        <v>125</v>
      </c>
      <c r="K25" s="52">
        <v>127.5</v>
      </c>
      <c r="L25" s="48"/>
      <c r="M25" s="53">
        <v>125</v>
      </c>
      <c r="N25" s="53">
        <v>1</v>
      </c>
      <c r="O25" s="27">
        <f t="shared" si="1"/>
        <v>0</v>
      </c>
      <c r="P25" s="54"/>
    </row>
    <row r="26" spans="1:16" ht="15.75" thickBot="1">
      <c r="A26" s="11">
        <v>15</v>
      </c>
      <c r="B26" s="97"/>
      <c r="C26" s="23" t="s">
        <v>44</v>
      </c>
      <c r="D26" s="24" t="s">
        <v>32</v>
      </c>
      <c r="E26" s="25">
        <v>34327</v>
      </c>
      <c r="F26" s="24" t="s">
        <v>19</v>
      </c>
      <c r="G26" s="98">
        <v>87.8</v>
      </c>
      <c r="H26" s="99">
        <v>0.5943</v>
      </c>
      <c r="I26" s="87">
        <v>150</v>
      </c>
      <c r="J26" s="87">
        <v>155</v>
      </c>
      <c r="K26" s="87">
        <v>162.5</v>
      </c>
      <c r="L26" s="100"/>
      <c r="M26" s="89">
        <v>162.5</v>
      </c>
      <c r="N26" s="89">
        <v>1</v>
      </c>
      <c r="O26" s="27">
        <f t="shared" si="1"/>
        <v>96.57375</v>
      </c>
      <c r="P26" s="102">
        <v>3</v>
      </c>
    </row>
    <row r="27" spans="1:16" ht="15.75" thickBot="1">
      <c r="A27" s="11">
        <v>16</v>
      </c>
      <c r="B27" s="103"/>
      <c r="C27" s="65" t="s">
        <v>45</v>
      </c>
      <c r="D27" s="66" t="s">
        <v>18</v>
      </c>
      <c r="E27" s="67">
        <v>30853</v>
      </c>
      <c r="F27" s="66" t="s">
        <v>19</v>
      </c>
      <c r="G27" s="68">
        <v>89.9</v>
      </c>
      <c r="H27" s="69"/>
      <c r="I27" s="70">
        <v>127.5</v>
      </c>
      <c r="J27" s="70">
        <v>135</v>
      </c>
      <c r="K27" s="71">
        <v>137.5</v>
      </c>
      <c r="L27" s="104"/>
      <c r="M27" s="72">
        <v>135</v>
      </c>
      <c r="N27" s="72">
        <v>2</v>
      </c>
      <c r="O27" s="27">
        <f t="shared" si="1"/>
        <v>0</v>
      </c>
      <c r="P27" s="37"/>
    </row>
    <row r="28" spans="1:16" ht="15.75" thickBot="1">
      <c r="A28" s="11">
        <v>17</v>
      </c>
      <c r="B28" s="38">
        <v>100</v>
      </c>
      <c r="C28" s="105" t="s">
        <v>46</v>
      </c>
      <c r="D28" s="87" t="s">
        <v>25</v>
      </c>
      <c r="E28" s="106">
        <v>26785</v>
      </c>
      <c r="F28" s="87" t="s">
        <v>47</v>
      </c>
      <c r="G28" s="40">
        <v>99.5</v>
      </c>
      <c r="H28" s="41"/>
      <c r="I28" s="107">
        <v>150</v>
      </c>
      <c r="J28" s="42">
        <v>160</v>
      </c>
      <c r="K28" s="108">
        <v>165</v>
      </c>
      <c r="L28" s="42"/>
      <c r="M28" s="44">
        <v>160</v>
      </c>
      <c r="N28" s="44">
        <v>1</v>
      </c>
      <c r="O28" s="27">
        <f t="shared" si="1"/>
        <v>0</v>
      </c>
      <c r="P28" s="45"/>
    </row>
    <row r="29" spans="1:16" ht="15.75" thickBot="1">
      <c r="A29" s="11">
        <v>18</v>
      </c>
      <c r="B29" s="109"/>
      <c r="C29" s="76" t="s">
        <v>46</v>
      </c>
      <c r="D29" s="77" t="s">
        <v>25</v>
      </c>
      <c r="E29" s="110">
        <v>26785</v>
      </c>
      <c r="F29" s="77" t="s">
        <v>19</v>
      </c>
      <c r="G29" s="111">
        <v>99.5</v>
      </c>
      <c r="H29" s="101">
        <v>0.5553</v>
      </c>
      <c r="I29" s="112">
        <v>150</v>
      </c>
      <c r="J29" s="113">
        <v>160</v>
      </c>
      <c r="K29" s="114">
        <v>165</v>
      </c>
      <c r="L29" s="113"/>
      <c r="M29" s="115">
        <v>160</v>
      </c>
      <c r="N29" s="115">
        <v>1</v>
      </c>
      <c r="O29" s="27">
        <f t="shared" si="1"/>
        <v>88.848</v>
      </c>
      <c r="P29" s="93"/>
    </row>
    <row r="30" spans="1:16" ht="15.75" thickBot="1">
      <c r="A30" s="11">
        <v>19</v>
      </c>
      <c r="B30" s="109"/>
      <c r="C30" s="116" t="s">
        <v>48</v>
      </c>
      <c r="D30" s="117" t="s">
        <v>25</v>
      </c>
      <c r="E30" s="118">
        <v>33684</v>
      </c>
      <c r="F30" s="117" t="s">
        <v>19</v>
      </c>
      <c r="G30" s="26">
        <v>96.8</v>
      </c>
      <c r="H30" s="27"/>
      <c r="I30" s="119">
        <v>137.5</v>
      </c>
      <c r="J30" s="28">
        <v>142.5</v>
      </c>
      <c r="K30" s="28">
        <v>147.5</v>
      </c>
      <c r="L30" s="113"/>
      <c r="M30" s="115">
        <v>147.5</v>
      </c>
      <c r="N30" s="115">
        <v>2</v>
      </c>
      <c r="O30" s="27">
        <f t="shared" si="1"/>
        <v>0</v>
      </c>
      <c r="P30" s="93"/>
    </row>
    <row r="31" spans="1:16" ht="15">
      <c r="A31" s="11">
        <v>20</v>
      </c>
      <c r="B31" s="120">
        <v>110</v>
      </c>
      <c r="C31" s="187" t="s">
        <v>49</v>
      </c>
      <c r="D31" s="188" t="s">
        <v>25</v>
      </c>
      <c r="E31" s="189">
        <v>25293</v>
      </c>
      <c r="F31" s="188" t="s">
        <v>33</v>
      </c>
      <c r="G31" s="16">
        <v>109.1</v>
      </c>
      <c r="H31" s="17"/>
      <c r="I31" s="121">
        <v>135</v>
      </c>
      <c r="J31" s="18">
        <v>142.5</v>
      </c>
      <c r="K31" s="61">
        <v>147.5</v>
      </c>
      <c r="L31" s="48"/>
      <c r="M31" s="53">
        <v>147.5</v>
      </c>
      <c r="N31" s="53">
        <v>1</v>
      </c>
      <c r="O31" s="27">
        <f t="shared" si="1"/>
        <v>0</v>
      </c>
      <c r="P31" s="54"/>
    </row>
    <row r="32" spans="1:16" ht="15">
      <c r="A32" s="11">
        <v>21</v>
      </c>
      <c r="B32" s="4"/>
      <c r="C32" s="82" t="s">
        <v>49</v>
      </c>
      <c r="D32" s="83" t="s">
        <v>25</v>
      </c>
      <c r="E32" s="84">
        <v>25293</v>
      </c>
      <c r="F32" s="83" t="s">
        <v>19</v>
      </c>
      <c r="G32" s="98">
        <v>109.1</v>
      </c>
      <c r="H32" s="99">
        <v>0.5376</v>
      </c>
      <c r="I32" s="100">
        <v>135</v>
      </c>
      <c r="J32" s="87">
        <v>142.5</v>
      </c>
      <c r="K32" s="119">
        <v>147.5</v>
      </c>
      <c r="L32" s="28"/>
      <c r="M32" s="29">
        <v>147.5</v>
      </c>
      <c r="N32" s="29">
        <v>1</v>
      </c>
      <c r="O32" s="27">
        <f t="shared" si="1"/>
        <v>79.29599999999999</v>
      </c>
      <c r="P32" s="30"/>
    </row>
    <row r="33" spans="1:16" ht="15.75" thickBot="1">
      <c r="A33" s="11">
        <v>22</v>
      </c>
      <c r="B33" s="122"/>
      <c r="C33" s="190" t="s">
        <v>50</v>
      </c>
      <c r="D33" s="191" t="s">
        <v>18</v>
      </c>
      <c r="E33" s="192">
        <v>31601</v>
      </c>
      <c r="F33" s="191" t="s">
        <v>19</v>
      </c>
      <c r="G33" s="68">
        <v>106.8</v>
      </c>
      <c r="H33" s="69"/>
      <c r="I33" s="104">
        <v>105</v>
      </c>
      <c r="J33" s="71">
        <v>110</v>
      </c>
      <c r="K33" s="294">
        <v>110</v>
      </c>
      <c r="L33" s="70"/>
      <c r="M33" s="72">
        <v>105</v>
      </c>
      <c r="N33" s="72">
        <v>2</v>
      </c>
      <c r="O33" s="27">
        <f t="shared" si="1"/>
        <v>0</v>
      </c>
      <c r="P33" s="123"/>
    </row>
    <row r="34" spans="1:16" ht="15">
      <c r="A34" s="11">
        <v>23</v>
      </c>
      <c r="B34" s="4">
        <v>125</v>
      </c>
      <c r="C34" s="82" t="s">
        <v>51</v>
      </c>
      <c r="D34" s="83" t="s">
        <v>25</v>
      </c>
      <c r="E34" s="84">
        <v>24306</v>
      </c>
      <c r="F34" s="83" t="s">
        <v>33</v>
      </c>
      <c r="G34" s="98">
        <v>112.8</v>
      </c>
      <c r="H34" s="99"/>
      <c r="I34" s="100">
        <v>115</v>
      </c>
      <c r="J34" s="87">
        <v>120</v>
      </c>
      <c r="K34" s="295">
        <v>125</v>
      </c>
      <c r="L34" s="87"/>
      <c r="M34" s="89">
        <v>120</v>
      </c>
      <c r="N34" s="89">
        <v>1</v>
      </c>
      <c r="O34" s="27">
        <f t="shared" si="1"/>
        <v>0</v>
      </c>
      <c r="P34" s="102"/>
    </row>
    <row r="35" spans="1:16" ht="15">
      <c r="A35" s="11">
        <v>24</v>
      </c>
      <c r="B35" s="4"/>
      <c r="C35" s="124" t="s">
        <v>52</v>
      </c>
      <c r="D35" s="125" t="s">
        <v>53</v>
      </c>
      <c r="E35" s="126">
        <v>30702</v>
      </c>
      <c r="F35" s="125" t="s">
        <v>19</v>
      </c>
      <c r="G35" s="55">
        <v>111</v>
      </c>
      <c r="H35" s="1">
        <v>0.5353</v>
      </c>
      <c r="I35" s="55">
        <v>180</v>
      </c>
      <c r="J35" s="149">
        <v>185</v>
      </c>
      <c r="K35" s="114">
        <v>185</v>
      </c>
      <c r="L35" s="113"/>
      <c r="M35" s="115">
        <v>180</v>
      </c>
      <c r="N35" s="115">
        <v>1</v>
      </c>
      <c r="O35" s="27">
        <f t="shared" si="1"/>
        <v>96.354</v>
      </c>
      <c r="P35" s="93"/>
    </row>
    <row r="36" spans="1:16" ht="15">
      <c r="A36" s="11"/>
      <c r="B36" s="75" t="s">
        <v>54</v>
      </c>
      <c r="G36" s="79"/>
      <c r="H36" s="80"/>
      <c r="I36" s="42"/>
      <c r="J36" s="42"/>
      <c r="K36" s="43"/>
      <c r="L36" s="42"/>
      <c r="M36" s="44"/>
      <c r="N36" s="44"/>
      <c r="O36" s="27">
        <f t="shared" si="1"/>
        <v>0</v>
      </c>
      <c r="P36" s="45"/>
    </row>
    <row r="37" spans="1:16" ht="19.5" thickBot="1">
      <c r="A37" s="407" t="s">
        <v>55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9"/>
    </row>
    <row r="38" spans="1:16" ht="15.75" customHeight="1" thickBot="1">
      <c r="A38" s="391" t="s">
        <v>3</v>
      </c>
      <c r="B38" s="385" t="s">
        <v>4</v>
      </c>
      <c r="C38" s="410" t="s">
        <v>5</v>
      </c>
      <c r="D38" s="385" t="s">
        <v>6</v>
      </c>
      <c r="E38" s="412" t="s">
        <v>7</v>
      </c>
      <c r="F38" s="385" t="s">
        <v>8</v>
      </c>
      <c r="G38" s="393" t="s">
        <v>9</v>
      </c>
      <c r="H38" s="395" t="s">
        <v>10</v>
      </c>
      <c r="I38" s="382" t="s">
        <v>11</v>
      </c>
      <c r="J38" s="383"/>
      <c r="K38" s="383"/>
      <c r="L38" s="383"/>
      <c r="M38" s="383"/>
      <c r="N38" s="383"/>
      <c r="O38" s="384"/>
      <c r="P38" s="385" t="s">
        <v>12</v>
      </c>
    </row>
    <row r="39" spans="1:16" ht="15.75" thickBot="1">
      <c r="A39" s="392"/>
      <c r="B39" s="386"/>
      <c r="C39" s="411"/>
      <c r="D39" s="386"/>
      <c r="E39" s="413"/>
      <c r="F39" s="386"/>
      <c r="G39" s="394"/>
      <c r="H39" s="396"/>
      <c r="I39" s="2">
        <v>1</v>
      </c>
      <c r="J39" s="2">
        <v>2</v>
      </c>
      <c r="K39" s="2">
        <v>3</v>
      </c>
      <c r="L39" s="2">
        <v>4</v>
      </c>
      <c r="M39" s="2" t="s">
        <v>13</v>
      </c>
      <c r="N39" s="2"/>
      <c r="O39" s="3" t="s">
        <v>29</v>
      </c>
      <c r="P39" s="386"/>
    </row>
    <row r="40" spans="1:16" ht="15.75" thickBot="1">
      <c r="A40" s="382" t="s">
        <v>16</v>
      </c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4"/>
    </row>
    <row r="41" spans="1:16" ht="15.75" thickBot="1">
      <c r="A41" s="11"/>
      <c r="B41" s="12">
        <v>48</v>
      </c>
      <c r="C41" s="127"/>
      <c r="D41" s="128"/>
      <c r="E41" s="129"/>
      <c r="F41" s="18"/>
      <c r="G41" s="16"/>
      <c r="H41" s="17"/>
      <c r="I41" s="18"/>
      <c r="J41" s="18"/>
      <c r="K41" s="19"/>
      <c r="L41" s="18"/>
      <c r="M41" s="20"/>
      <c r="N41" s="20"/>
      <c r="O41" s="17">
        <f>M41*H41</f>
        <v>0</v>
      </c>
      <c r="P41" s="21"/>
    </row>
    <row r="42" spans="1:16" ht="15.75" thickBot="1">
      <c r="A42" s="130"/>
      <c r="B42" s="131">
        <v>52</v>
      </c>
      <c r="C42" s="132"/>
      <c r="D42" s="133"/>
      <c r="E42" s="133"/>
      <c r="F42" s="134"/>
      <c r="G42" s="135"/>
      <c r="H42" s="136"/>
      <c r="I42" s="137"/>
      <c r="J42" s="134"/>
      <c r="K42" s="137"/>
      <c r="L42" s="134"/>
      <c r="M42" s="138"/>
      <c r="N42" s="138"/>
      <c r="O42" s="136">
        <f>M42*H42</f>
        <v>0</v>
      </c>
      <c r="P42" s="139"/>
    </row>
    <row r="43" spans="1:16" ht="15.75" thickBot="1">
      <c r="A43" s="11"/>
      <c r="B43" s="140">
        <v>56</v>
      </c>
      <c r="C43" s="141"/>
      <c r="D43" s="42"/>
      <c r="E43" s="142"/>
      <c r="F43" s="42"/>
      <c r="G43" s="40"/>
      <c r="H43" s="41"/>
      <c r="I43" s="107"/>
      <c r="J43" s="43"/>
      <c r="K43" s="107"/>
      <c r="L43" s="42"/>
      <c r="M43" s="44"/>
      <c r="N43" s="29"/>
      <c r="O43" s="27"/>
      <c r="P43" s="45"/>
    </row>
    <row r="44" spans="1:16" ht="15">
      <c r="A44" s="130"/>
      <c r="B44" s="143">
        <v>75</v>
      </c>
      <c r="G44" s="50"/>
      <c r="H44" s="51"/>
      <c r="I44" s="61"/>
      <c r="J44" s="52"/>
      <c r="K44" s="61"/>
      <c r="L44" s="48"/>
      <c r="M44" s="53"/>
      <c r="N44" s="20"/>
      <c r="O44" s="17">
        <f>M44*H44</f>
        <v>0</v>
      </c>
      <c r="P44" s="54"/>
    </row>
    <row r="45" spans="1:16" ht="15.75" thickBot="1">
      <c r="A45" s="401" t="s">
        <v>30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3"/>
    </row>
    <row r="46" spans="1:16" ht="15.75" thickBot="1">
      <c r="A46" s="144">
        <v>25</v>
      </c>
      <c r="B46" s="145">
        <v>75</v>
      </c>
      <c r="C46" s="132" t="s">
        <v>56</v>
      </c>
      <c r="D46" s="134" t="s">
        <v>23</v>
      </c>
      <c r="E46" s="146">
        <v>31364</v>
      </c>
      <c r="F46" s="134" t="s">
        <v>19</v>
      </c>
      <c r="G46" s="314">
        <v>75</v>
      </c>
      <c r="H46" s="314">
        <v>0.6645</v>
      </c>
      <c r="I46" s="314">
        <v>170</v>
      </c>
      <c r="J46" s="315">
        <v>185</v>
      </c>
      <c r="K46" s="314">
        <v>185</v>
      </c>
      <c r="L46" s="314"/>
      <c r="M46" s="316">
        <v>185</v>
      </c>
      <c r="N46" s="138">
        <v>1</v>
      </c>
      <c r="O46" s="136">
        <f>M46*H46</f>
        <v>122.93249999999999</v>
      </c>
      <c r="P46" s="139"/>
    </row>
    <row r="47" spans="1:16" ht="15.75" thickBot="1">
      <c r="A47" s="148">
        <v>26</v>
      </c>
      <c r="B47" s="22">
        <v>82.5</v>
      </c>
      <c r="C47" s="124" t="s">
        <v>39</v>
      </c>
      <c r="D47" s="125" t="s">
        <v>40</v>
      </c>
      <c r="E47" s="126">
        <v>28257</v>
      </c>
      <c r="F47" s="125" t="s">
        <v>19</v>
      </c>
      <c r="G47" s="300">
        <v>80.7</v>
      </c>
      <c r="H47" s="27">
        <v>0.629</v>
      </c>
      <c r="I47" s="28">
        <v>220</v>
      </c>
      <c r="J47" s="28">
        <v>240</v>
      </c>
      <c r="K47" s="28">
        <v>250</v>
      </c>
      <c r="L47" s="28"/>
      <c r="M47" s="29">
        <v>250</v>
      </c>
      <c r="N47" s="29">
        <v>1</v>
      </c>
      <c r="O47" s="136">
        <f aca="true" t="shared" si="2" ref="O47:O54">M47*H47</f>
        <v>157.25</v>
      </c>
      <c r="P47" s="30">
        <v>1</v>
      </c>
    </row>
    <row r="48" spans="1:16" ht="15.75" thickBot="1">
      <c r="A48" s="144">
        <v>27</v>
      </c>
      <c r="B48" s="22"/>
      <c r="C48" s="228" t="s">
        <v>156</v>
      </c>
      <c r="D48" s="113"/>
      <c r="E48" s="229"/>
      <c r="F48" s="215" t="s">
        <v>19</v>
      </c>
      <c r="G48" s="111">
        <v>81.8</v>
      </c>
      <c r="H48" s="27">
        <v>0.623</v>
      </c>
      <c r="I48" s="28">
        <v>237.5</v>
      </c>
      <c r="J48" s="28">
        <v>245</v>
      </c>
      <c r="K48" s="60">
        <v>252.5</v>
      </c>
      <c r="L48" s="28"/>
      <c r="M48" s="29">
        <v>245</v>
      </c>
      <c r="N48" s="29">
        <v>2</v>
      </c>
      <c r="O48" s="136">
        <f t="shared" si="2"/>
        <v>152.635</v>
      </c>
      <c r="P48" s="30">
        <v>2</v>
      </c>
    </row>
    <row r="49" spans="1:16" ht="18" customHeight="1" thickBot="1">
      <c r="A49" s="148">
        <v>28</v>
      </c>
      <c r="B49" s="46">
        <v>90</v>
      </c>
      <c r="C49" s="203" t="s">
        <v>57</v>
      </c>
      <c r="D49" s="204" t="s">
        <v>58</v>
      </c>
      <c r="E49" s="205">
        <v>23141</v>
      </c>
      <c r="F49" s="204" t="s">
        <v>59</v>
      </c>
      <c r="G49" s="50">
        <v>89.5</v>
      </c>
      <c r="H49" s="51"/>
      <c r="I49" s="52">
        <v>120</v>
      </c>
      <c r="J49" s="48">
        <v>120</v>
      </c>
      <c r="K49" s="48">
        <v>125</v>
      </c>
      <c r="L49" s="48"/>
      <c r="M49" s="53">
        <v>125</v>
      </c>
      <c r="N49" s="53">
        <v>1</v>
      </c>
      <c r="O49" s="136">
        <f t="shared" si="2"/>
        <v>0</v>
      </c>
      <c r="P49" s="54"/>
    </row>
    <row r="50" spans="1:16" ht="15.75" thickBot="1">
      <c r="A50" s="144">
        <v>29</v>
      </c>
      <c r="B50" s="109"/>
      <c r="C50" s="116" t="s">
        <v>60</v>
      </c>
      <c r="D50" s="117" t="s">
        <v>18</v>
      </c>
      <c r="E50" s="118">
        <v>29685</v>
      </c>
      <c r="F50" s="117" t="s">
        <v>19</v>
      </c>
      <c r="G50" s="111">
        <v>89.5</v>
      </c>
      <c r="H50" s="101">
        <v>0.5873</v>
      </c>
      <c r="I50" s="113">
        <v>220</v>
      </c>
      <c r="J50" s="113">
        <v>230</v>
      </c>
      <c r="K50" s="113">
        <v>240</v>
      </c>
      <c r="L50" s="113"/>
      <c r="M50" s="115">
        <v>240</v>
      </c>
      <c r="N50" s="115">
        <v>1</v>
      </c>
      <c r="O50" s="136">
        <f t="shared" si="2"/>
        <v>140.952</v>
      </c>
      <c r="P50" s="93"/>
    </row>
    <row r="51" spans="1:16" ht="15.75" thickBot="1">
      <c r="A51" s="148">
        <v>30</v>
      </c>
      <c r="B51" s="46">
        <v>100</v>
      </c>
      <c r="C51" s="203" t="s">
        <v>48</v>
      </c>
      <c r="D51" s="204"/>
      <c r="E51" s="205"/>
      <c r="F51" s="204" t="s">
        <v>19</v>
      </c>
      <c r="G51" s="50">
        <v>96.8</v>
      </c>
      <c r="H51" s="51">
        <v>0.5624</v>
      </c>
      <c r="I51" s="48">
        <v>180</v>
      </c>
      <c r="J51" s="48">
        <v>202.5</v>
      </c>
      <c r="K51" s="52">
        <v>210</v>
      </c>
      <c r="L51" s="48"/>
      <c r="M51" s="53">
        <v>202.5</v>
      </c>
      <c r="N51" s="53">
        <v>1</v>
      </c>
      <c r="O51" s="136">
        <f t="shared" si="2"/>
        <v>113.886</v>
      </c>
      <c r="P51" s="54"/>
    </row>
    <row r="52" spans="1:16" ht="15.75" thickBot="1">
      <c r="A52" s="144">
        <v>31</v>
      </c>
      <c r="B52" s="213"/>
      <c r="C52" s="82" t="s">
        <v>143</v>
      </c>
      <c r="D52" s="83"/>
      <c r="E52" s="84"/>
      <c r="F52" s="83" t="s">
        <v>19</v>
      </c>
      <c r="G52" s="98">
        <v>98.4</v>
      </c>
      <c r="H52" s="99">
        <v>0.5581</v>
      </c>
      <c r="I52" s="87">
        <v>180</v>
      </c>
      <c r="J52" s="87">
        <v>202.5</v>
      </c>
      <c r="K52" s="88">
        <v>212.5</v>
      </c>
      <c r="L52" s="87"/>
      <c r="M52" s="89">
        <v>202.5</v>
      </c>
      <c r="N52" s="89">
        <v>2</v>
      </c>
      <c r="O52" s="136">
        <f t="shared" si="2"/>
        <v>113.01525000000001</v>
      </c>
      <c r="P52" s="102"/>
    </row>
    <row r="53" spans="1:16" ht="15.75" thickBot="1">
      <c r="A53" s="148">
        <v>32</v>
      </c>
      <c r="B53" s="64"/>
      <c r="C53" s="206" t="s">
        <v>46</v>
      </c>
      <c r="D53" s="207"/>
      <c r="E53" s="208"/>
      <c r="F53" s="207" t="s">
        <v>47</v>
      </c>
      <c r="G53" s="68">
        <v>99.5</v>
      </c>
      <c r="H53" s="69"/>
      <c r="I53" s="70">
        <v>180</v>
      </c>
      <c r="J53" s="70">
        <v>195</v>
      </c>
      <c r="K53" s="70">
        <v>205</v>
      </c>
      <c r="L53" s="70"/>
      <c r="M53" s="72">
        <v>205</v>
      </c>
      <c r="N53" s="72">
        <v>1</v>
      </c>
      <c r="O53" s="136">
        <f t="shared" si="2"/>
        <v>0</v>
      </c>
      <c r="P53" s="123"/>
    </row>
    <row r="54" spans="1:16" ht="15.75" thickBot="1">
      <c r="A54" s="144">
        <v>33</v>
      </c>
      <c r="B54" s="31" t="s">
        <v>54</v>
      </c>
      <c r="C54" s="1" t="s">
        <v>61</v>
      </c>
      <c r="D54" s="55" t="s">
        <v>25</v>
      </c>
      <c r="E54" s="56">
        <v>30819</v>
      </c>
      <c r="F54" s="55" t="s">
        <v>19</v>
      </c>
      <c r="G54" s="32">
        <v>156.4</v>
      </c>
      <c r="H54" s="33">
        <v>0.4867</v>
      </c>
      <c r="I54" s="34">
        <v>250</v>
      </c>
      <c r="J54" s="34">
        <v>282.5</v>
      </c>
      <c r="K54" s="34">
        <v>300</v>
      </c>
      <c r="L54" s="34"/>
      <c r="M54" s="36">
        <v>300</v>
      </c>
      <c r="N54" s="36">
        <v>1</v>
      </c>
      <c r="O54" s="136">
        <f t="shared" si="2"/>
        <v>146.01000000000002</v>
      </c>
      <c r="P54" s="37">
        <v>3</v>
      </c>
    </row>
    <row r="55" spans="1:16" ht="19.5" thickBot="1">
      <c r="A55" s="407" t="s">
        <v>62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9"/>
    </row>
    <row r="56" spans="1:16" ht="15.75" thickBot="1">
      <c r="A56" s="391" t="s">
        <v>3</v>
      </c>
      <c r="B56" s="385" t="s">
        <v>4</v>
      </c>
      <c r="C56" s="410" t="s">
        <v>5</v>
      </c>
      <c r="D56" s="385" t="s">
        <v>6</v>
      </c>
      <c r="E56" s="412" t="s">
        <v>7</v>
      </c>
      <c r="F56" s="385" t="s">
        <v>8</v>
      </c>
      <c r="G56" s="393" t="s">
        <v>9</v>
      </c>
      <c r="H56" s="395" t="s">
        <v>10</v>
      </c>
      <c r="I56" s="382" t="s">
        <v>11</v>
      </c>
      <c r="J56" s="383"/>
      <c r="K56" s="383"/>
      <c r="L56" s="383"/>
      <c r="M56" s="383"/>
      <c r="N56" s="383"/>
      <c r="O56" s="384"/>
      <c r="P56" s="385" t="s">
        <v>12</v>
      </c>
    </row>
    <row r="57" spans="1:16" ht="15.75" thickBot="1">
      <c r="A57" s="392"/>
      <c r="B57" s="386"/>
      <c r="C57" s="411"/>
      <c r="D57" s="386"/>
      <c r="E57" s="413"/>
      <c r="F57" s="386"/>
      <c r="G57" s="394"/>
      <c r="H57" s="396"/>
      <c r="I57" s="2">
        <v>1</v>
      </c>
      <c r="J57" s="2">
        <v>2</v>
      </c>
      <c r="K57" s="2">
        <v>3</v>
      </c>
      <c r="L57" s="2">
        <v>4</v>
      </c>
      <c r="M57" s="2" t="s">
        <v>13</v>
      </c>
      <c r="N57" s="2"/>
      <c r="O57" s="3" t="s">
        <v>29</v>
      </c>
      <c r="P57" s="386"/>
    </row>
    <row r="58" spans="1:16" ht="15.75" thickBot="1">
      <c r="A58" s="382" t="s">
        <v>16</v>
      </c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4"/>
    </row>
    <row r="59" spans="1:16" ht="15.75" thickBot="1">
      <c r="A59" s="401" t="s">
        <v>30</v>
      </c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3"/>
    </row>
    <row r="60" spans="1:16" ht="15.75" thickBot="1">
      <c r="A60" s="148">
        <v>34</v>
      </c>
      <c r="B60" s="145">
        <v>100</v>
      </c>
      <c r="C60" s="150" t="s">
        <v>63</v>
      </c>
      <c r="D60" s="151" t="s">
        <v>25</v>
      </c>
      <c r="E60" s="152">
        <v>32687</v>
      </c>
      <c r="F60" s="151" t="s">
        <v>19</v>
      </c>
      <c r="G60" s="111">
        <v>97.4</v>
      </c>
      <c r="H60" s="101"/>
      <c r="I60" s="149">
        <v>270</v>
      </c>
      <c r="J60" s="147">
        <v>290</v>
      </c>
      <c r="K60" s="147">
        <v>302.5</v>
      </c>
      <c r="L60" s="134"/>
      <c r="M60" s="138">
        <v>0</v>
      </c>
      <c r="N60" s="138"/>
      <c r="O60" s="69">
        <f>M60*H60</f>
        <v>0</v>
      </c>
      <c r="P60" s="139"/>
    </row>
    <row r="61" spans="1:16" ht="15">
      <c r="A61" s="153"/>
      <c r="B61" s="5"/>
      <c r="C61" s="154"/>
      <c r="D61" s="9"/>
      <c r="E61" s="155"/>
      <c r="F61" s="9"/>
      <c r="G61" s="156"/>
      <c r="H61" s="157"/>
      <c r="I61" s="9"/>
      <c r="J61" s="158"/>
      <c r="K61" s="9"/>
      <c r="L61" s="9"/>
      <c r="M61" s="5"/>
      <c r="N61" s="5"/>
      <c r="O61" s="157"/>
      <c r="P61" s="10"/>
    </row>
    <row r="62" spans="1:16" ht="15">
      <c r="A62" s="153"/>
      <c r="B62" s="5"/>
      <c r="C62" s="154"/>
      <c r="D62" s="9"/>
      <c r="E62" s="155"/>
      <c r="F62" s="9"/>
      <c r="G62" s="156"/>
      <c r="H62" s="157"/>
      <c r="I62" s="9"/>
      <c r="J62" s="158"/>
      <c r="K62" s="9"/>
      <c r="L62" s="9"/>
      <c r="M62" s="5"/>
      <c r="N62" s="5"/>
      <c r="O62" s="157"/>
      <c r="P62" s="10"/>
    </row>
    <row r="63" spans="1:16" ht="15">
      <c r="A63" s="153"/>
      <c r="B63" s="5"/>
      <c r="C63" s="154"/>
      <c r="D63" s="9"/>
      <c r="E63" s="155"/>
      <c r="F63" s="9"/>
      <c r="G63" s="156"/>
      <c r="H63" s="157"/>
      <c r="I63" s="9"/>
      <c r="J63" s="158"/>
      <c r="K63" s="9"/>
      <c r="L63" s="9"/>
      <c r="M63" s="5"/>
      <c r="N63" s="5"/>
      <c r="O63" s="157"/>
      <c r="P63" s="10"/>
    </row>
    <row r="64" spans="1:16" ht="18.75">
      <c r="A64" s="404" t="s">
        <v>64</v>
      </c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</row>
    <row r="65" spans="1:16" ht="18.75">
      <c r="A65" s="397" t="s">
        <v>65</v>
      </c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</row>
    <row r="66" spans="1:16" ht="15.75" thickBot="1">
      <c r="A66" s="398" t="s">
        <v>3</v>
      </c>
      <c r="B66" s="390" t="s">
        <v>4</v>
      </c>
      <c r="C66" s="390" t="s">
        <v>5</v>
      </c>
      <c r="D66" s="390" t="s">
        <v>6</v>
      </c>
      <c r="E66" s="390" t="s">
        <v>7</v>
      </c>
      <c r="F66" s="390" t="s">
        <v>8</v>
      </c>
      <c r="G66" s="399" t="s">
        <v>9</v>
      </c>
      <c r="H66" s="400" t="s">
        <v>10</v>
      </c>
      <c r="I66" s="401" t="s">
        <v>11</v>
      </c>
      <c r="J66" s="402"/>
      <c r="K66" s="402"/>
      <c r="L66" s="402"/>
      <c r="M66" s="402"/>
      <c r="N66" s="402"/>
      <c r="O66" s="403"/>
      <c r="P66" s="390" t="s">
        <v>12</v>
      </c>
    </row>
    <row r="67" spans="1:16" ht="15.75" thickBot="1">
      <c r="A67" s="392"/>
      <c r="B67" s="386"/>
      <c r="C67" s="386"/>
      <c r="D67" s="386"/>
      <c r="E67" s="386"/>
      <c r="F67" s="386"/>
      <c r="G67" s="394"/>
      <c r="H67" s="396"/>
      <c r="I67" s="2">
        <v>1</v>
      </c>
      <c r="J67" s="2">
        <v>2</v>
      </c>
      <c r="K67" s="2">
        <v>3</v>
      </c>
      <c r="L67" s="2">
        <v>4</v>
      </c>
      <c r="M67" s="2" t="s">
        <v>13</v>
      </c>
      <c r="N67" s="2"/>
      <c r="O67" s="3" t="s">
        <v>15</v>
      </c>
      <c r="P67" s="386"/>
    </row>
    <row r="68" spans="1:16" ht="15.75" thickBot="1">
      <c r="A68" s="382" t="s">
        <v>16</v>
      </c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4"/>
    </row>
    <row r="69" spans="1:16" ht="15.75" thickBot="1">
      <c r="A69" s="159"/>
      <c r="B69" s="160">
        <v>44</v>
      </c>
      <c r="C69" s="42"/>
      <c r="D69" s="42"/>
      <c r="E69" s="161"/>
      <c r="F69" s="42"/>
      <c r="G69" s="40"/>
      <c r="H69" s="41"/>
      <c r="I69" s="107"/>
      <c r="J69" s="42"/>
      <c r="K69" s="43"/>
      <c r="L69" s="42"/>
      <c r="M69" s="44"/>
      <c r="N69" s="29"/>
      <c r="O69" s="17">
        <f>M69*H69</f>
        <v>0</v>
      </c>
      <c r="P69" s="45"/>
    </row>
    <row r="70" spans="1:16" ht="15.75" thickBot="1">
      <c r="A70" s="130"/>
      <c r="B70" s="162">
        <v>48</v>
      </c>
      <c r="C70" s="163"/>
      <c r="D70" s="48"/>
      <c r="E70" s="49"/>
      <c r="F70" s="48"/>
      <c r="G70" s="50"/>
      <c r="H70" s="51"/>
      <c r="I70" s="48"/>
      <c r="J70" s="52"/>
      <c r="K70" s="52"/>
      <c r="L70" s="48"/>
      <c r="M70" s="53"/>
      <c r="N70" s="53"/>
      <c r="O70" s="51">
        <f>M70*H70</f>
        <v>0</v>
      </c>
      <c r="P70" s="54"/>
    </row>
    <row r="71" spans="1:16" ht="15.75" thickBot="1">
      <c r="A71" s="130"/>
      <c r="B71" s="162">
        <v>52</v>
      </c>
      <c r="C71" s="163"/>
      <c r="D71" s="48"/>
      <c r="E71" s="49"/>
      <c r="F71" s="48"/>
      <c r="G71" s="50"/>
      <c r="H71" s="51"/>
      <c r="I71" s="48"/>
      <c r="J71" s="48"/>
      <c r="K71" s="52"/>
      <c r="L71" s="48"/>
      <c r="M71" s="53"/>
      <c r="N71" s="53"/>
      <c r="O71" s="51">
        <f>M71*H71</f>
        <v>0</v>
      </c>
      <c r="P71" s="54"/>
    </row>
    <row r="72" spans="1:16" ht="15.75" thickBot="1">
      <c r="A72" s="130"/>
      <c r="B72" s="143">
        <v>56</v>
      </c>
      <c r="C72" s="48"/>
      <c r="D72" s="48"/>
      <c r="E72" s="164"/>
      <c r="F72" s="48"/>
      <c r="G72" s="50"/>
      <c r="H72" s="51"/>
      <c r="I72" s="61"/>
      <c r="J72" s="52"/>
      <c r="K72" s="61"/>
      <c r="L72" s="48"/>
      <c r="M72" s="53"/>
      <c r="N72" s="53"/>
      <c r="O72" s="51">
        <f>M72*H72</f>
        <v>0</v>
      </c>
      <c r="P72" s="54"/>
    </row>
    <row r="73" spans="1:16" ht="15.75" thickBot="1">
      <c r="A73" s="130"/>
      <c r="B73" s="162">
        <v>60</v>
      </c>
      <c r="C73" s="163"/>
      <c r="D73" s="48"/>
      <c r="E73" s="164"/>
      <c r="F73" s="48"/>
      <c r="G73" s="50"/>
      <c r="H73" s="51"/>
      <c r="I73" s="48"/>
      <c r="J73" s="48"/>
      <c r="K73" s="48"/>
      <c r="L73" s="48"/>
      <c r="M73" s="53"/>
      <c r="N73" s="53"/>
      <c r="O73" s="51">
        <f>M73*H73</f>
        <v>0</v>
      </c>
      <c r="P73" s="54"/>
    </row>
    <row r="74" spans="1:16" ht="15.75" thickBot="1">
      <c r="A74" s="130"/>
      <c r="B74" s="162">
        <v>67.5</v>
      </c>
      <c r="C74" s="163"/>
      <c r="D74" s="48"/>
      <c r="E74" s="164"/>
      <c r="F74" s="48"/>
      <c r="G74" s="50"/>
      <c r="H74" s="51"/>
      <c r="I74" s="52"/>
      <c r="J74" s="52"/>
      <c r="K74" s="52"/>
      <c r="L74" s="48"/>
      <c r="M74" s="53"/>
      <c r="N74" s="53"/>
      <c r="O74" s="51">
        <v>0</v>
      </c>
      <c r="P74" s="54"/>
    </row>
    <row r="75" spans="1:16" ht="15.75" thickBot="1">
      <c r="A75" s="130"/>
      <c r="B75" s="162">
        <v>75</v>
      </c>
      <c r="C75" s="48"/>
      <c r="D75" s="48"/>
      <c r="E75" s="164"/>
      <c r="F75" s="48"/>
      <c r="G75" s="50"/>
      <c r="H75" s="51"/>
      <c r="I75" s="165"/>
      <c r="J75" s="48"/>
      <c r="K75" s="61"/>
      <c r="L75" s="48"/>
      <c r="M75" s="53"/>
      <c r="N75" s="53"/>
      <c r="O75" s="51">
        <f>M75*H75</f>
        <v>0</v>
      </c>
      <c r="P75" s="54"/>
    </row>
    <row r="76" spans="1:16" ht="15.75" thickBot="1">
      <c r="A76" s="130"/>
      <c r="B76" s="162" t="s">
        <v>66</v>
      </c>
      <c r="C76" s="48"/>
      <c r="D76" s="48"/>
      <c r="E76" s="164"/>
      <c r="F76" s="48"/>
      <c r="G76" s="50"/>
      <c r="H76" s="51"/>
      <c r="I76" s="48"/>
      <c r="J76" s="52"/>
      <c r="K76" s="52"/>
      <c r="L76" s="48"/>
      <c r="M76" s="53"/>
      <c r="N76" s="53"/>
      <c r="O76" s="51">
        <f>M76*H76</f>
        <v>0</v>
      </c>
      <c r="P76" s="54"/>
    </row>
    <row r="77" spans="1:16" ht="15.75" thickBot="1">
      <c r="A77" s="391" t="s">
        <v>3</v>
      </c>
      <c r="B77" s="385" t="s">
        <v>4</v>
      </c>
      <c r="C77" s="385" t="s">
        <v>5</v>
      </c>
      <c r="D77" s="385" t="s">
        <v>6</v>
      </c>
      <c r="E77" s="385" t="s">
        <v>7</v>
      </c>
      <c r="F77" s="385" t="s">
        <v>8</v>
      </c>
      <c r="G77" s="393" t="s">
        <v>9</v>
      </c>
      <c r="H77" s="395" t="s">
        <v>10</v>
      </c>
      <c r="I77" s="382" t="s">
        <v>11</v>
      </c>
      <c r="J77" s="383"/>
      <c r="K77" s="383"/>
      <c r="L77" s="383"/>
      <c r="M77" s="383"/>
      <c r="N77" s="383"/>
      <c r="O77" s="384"/>
      <c r="P77" s="385" t="s">
        <v>12</v>
      </c>
    </row>
    <row r="78" spans="1:16" ht="15.75" thickBot="1">
      <c r="A78" s="392"/>
      <c r="B78" s="386"/>
      <c r="C78" s="386"/>
      <c r="D78" s="386"/>
      <c r="E78" s="386"/>
      <c r="F78" s="386"/>
      <c r="G78" s="394"/>
      <c r="H78" s="396"/>
      <c r="I78" s="2">
        <v>1</v>
      </c>
      <c r="J78" s="2">
        <v>2</v>
      </c>
      <c r="K78" s="2">
        <v>3</v>
      </c>
      <c r="L78" s="2">
        <v>4</v>
      </c>
      <c r="M78" s="2" t="s">
        <v>13</v>
      </c>
      <c r="N78" s="2"/>
      <c r="O78" s="3" t="s">
        <v>29</v>
      </c>
      <c r="P78" s="386"/>
    </row>
    <row r="79" spans="1:16" ht="15.75" thickBot="1">
      <c r="A79" s="387" t="s">
        <v>30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9"/>
    </row>
    <row r="80" spans="1:16" ht="15.75" thickBot="1">
      <c r="A80" s="130"/>
      <c r="B80" s="166"/>
      <c r="C80" s="70"/>
      <c r="D80" s="70"/>
      <c r="E80" s="167"/>
      <c r="F80" s="70"/>
      <c r="G80" s="68"/>
      <c r="H80" s="69"/>
      <c r="I80" s="104"/>
      <c r="J80" s="104"/>
      <c r="K80" s="104"/>
      <c r="L80" s="70"/>
      <c r="M80" s="72"/>
      <c r="N80" s="72"/>
      <c r="O80" s="69">
        <f aca="true" t="shared" si="3" ref="O80:O87">M80*H80</f>
        <v>0</v>
      </c>
      <c r="P80" s="123"/>
    </row>
    <row r="81" spans="1:16" ht="15.75" thickBot="1">
      <c r="A81" s="130"/>
      <c r="B81" s="143"/>
      <c r="C81" s="168"/>
      <c r="D81" s="61"/>
      <c r="E81" s="169"/>
      <c r="F81" s="61"/>
      <c r="G81" s="95"/>
      <c r="H81" s="96"/>
      <c r="I81" s="48"/>
      <c r="J81" s="52"/>
      <c r="K81" s="48"/>
      <c r="L81" s="48"/>
      <c r="M81" s="53"/>
      <c r="N81" s="53"/>
      <c r="O81" s="51">
        <f t="shared" si="3"/>
        <v>0</v>
      </c>
      <c r="P81" s="54"/>
    </row>
    <row r="82" spans="1:16" ht="15.75" thickBot="1">
      <c r="A82" s="11"/>
      <c r="B82" s="143" t="s">
        <v>66</v>
      </c>
      <c r="C82" s="105"/>
      <c r="D82" s="87"/>
      <c r="E82" s="106"/>
      <c r="F82" s="87"/>
      <c r="G82" s="98"/>
      <c r="H82" s="99"/>
      <c r="I82" s="87"/>
      <c r="J82" s="87"/>
      <c r="K82" s="87"/>
      <c r="L82" s="87"/>
      <c r="M82" s="89"/>
      <c r="N82" s="89"/>
      <c r="O82" s="99">
        <f t="shared" si="3"/>
        <v>0</v>
      </c>
      <c r="P82" s="102"/>
    </row>
    <row r="83" spans="1:16" ht="15.75" thickBot="1">
      <c r="A83" s="130"/>
      <c r="B83" s="170">
        <v>90</v>
      </c>
      <c r="C83" s="171"/>
      <c r="D83" s="28"/>
      <c r="E83" s="172"/>
      <c r="F83" s="28"/>
      <c r="G83" s="16"/>
      <c r="H83" s="17"/>
      <c r="I83" s="18"/>
      <c r="J83" s="18"/>
      <c r="K83" s="19"/>
      <c r="L83" s="121"/>
      <c r="M83" s="20"/>
      <c r="N83" s="20"/>
      <c r="O83" s="17">
        <f t="shared" si="3"/>
        <v>0</v>
      </c>
      <c r="P83" s="21"/>
    </row>
    <row r="84" spans="1:16" ht="15">
      <c r="A84" s="11"/>
      <c r="B84" s="46">
        <v>100</v>
      </c>
      <c r="C84" s="163"/>
      <c r="D84" s="48"/>
      <c r="E84" s="164"/>
      <c r="F84" s="48"/>
      <c r="G84" s="50"/>
      <c r="H84" s="51"/>
      <c r="I84" s="61"/>
      <c r="J84" s="48"/>
      <c r="K84" s="61"/>
      <c r="L84" s="48"/>
      <c r="M84" s="53"/>
      <c r="N84" s="53"/>
      <c r="O84" s="51">
        <f t="shared" si="3"/>
        <v>0</v>
      </c>
      <c r="P84" s="54"/>
    </row>
    <row r="85" spans="1:16" ht="15.75" thickBot="1">
      <c r="A85" s="130"/>
      <c r="B85" s="31">
        <v>110</v>
      </c>
      <c r="C85" s="173"/>
      <c r="D85" s="34"/>
      <c r="E85" s="174"/>
      <c r="F85" s="34"/>
      <c r="G85" s="40"/>
      <c r="H85" s="41"/>
      <c r="I85" s="175"/>
      <c r="J85" s="43"/>
      <c r="K85" s="43"/>
      <c r="L85" s="42"/>
      <c r="M85" s="44"/>
      <c r="N85" s="44"/>
      <c r="O85" s="41">
        <f t="shared" si="3"/>
        <v>0</v>
      </c>
      <c r="P85" s="45"/>
    </row>
    <row r="86" spans="1:16" ht="15.75" thickBot="1">
      <c r="A86" s="130"/>
      <c r="B86" s="143">
        <v>125</v>
      </c>
      <c r="C86" s="168"/>
      <c r="D86" s="61"/>
      <c r="E86" s="169"/>
      <c r="F86" s="61"/>
      <c r="G86" s="95"/>
      <c r="H86" s="96"/>
      <c r="I86" s="48"/>
      <c r="J86" s="48"/>
      <c r="K86" s="48"/>
      <c r="L86" s="48"/>
      <c r="M86" s="53"/>
      <c r="N86" s="53"/>
      <c r="O86" s="51">
        <f t="shared" si="3"/>
        <v>0</v>
      </c>
      <c r="P86" s="54"/>
    </row>
    <row r="87" spans="1:16" ht="15">
      <c r="A87" s="130"/>
      <c r="B87" s="143">
        <v>140</v>
      </c>
      <c r="C87" s="168"/>
      <c r="D87" s="61"/>
      <c r="E87" s="169"/>
      <c r="F87" s="61"/>
      <c r="G87" s="95"/>
      <c r="H87" s="96"/>
      <c r="I87" s="48"/>
      <c r="J87" s="48"/>
      <c r="K87" s="48"/>
      <c r="L87" s="48"/>
      <c r="M87" s="53"/>
      <c r="N87" s="53"/>
      <c r="O87" s="51">
        <f t="shared" si="3"/>
        <v>0</v>
      </c>
      <c r="P87" s="54"/>
    </row>
    <row r="88" spans="1:16" ht="15">
      <c r="A88" s="130"/>
      <c r="B88" s="140"/>
      <c r="C88" s="176"/>
      <c r="D88" s="107"/>
      <c r="E88" s="177"/>
      <c r="F88" s="107"/>
      <c r="G88" s="79"/>
      <c r="H88" s="80"/>
      <c r="I88" s="42"/>
      <c r="J88" s="42"/>
      <c r="K88" s="42"/>
      <c r="L88" s="42"/>
      <c r="M88" s="44"/>
      <c r="N88" s="44"/>
      <c r="O88" s="41"/>
      <c r="P88" s="45"/>
    </row>
    <row r="89" spans="1:16" ht="15">
      <c r="A89" s="130"/>
      <c r="B89" s="140"/>
      <c r="C89" s="176"/>
      <c r="D89" s="107"/>
      <c r="E89" s="177"/>
      <c r="F89" s="107"/>
      <c r="G89" s="79"/>
      <c r="H89" s="80"/>
      <c r="I89" s="42"/>
      <c r="J89" s="42"/>
      <c r="K89" s="42"/>
      <c r="L89" s="42"/>
      <c r="M89" s="44"/>
      <c r="N89" s="44"/>
      <c r="O89" s="41"/>
      <c r="P89" s="45"/>
    </row>
    <row r="90" spans="1:16" ht="15">
      <c r="A90" s="130"/>
      <c r="B90" s="140"/>
      <c r="C90" s="176"/>
      <c r="D90" s="107"/>
      <c r="E90" s="177"/>
      <c r="F90" s="107"/>
      <c r="G90" s="79"/>
      <c r="H90" s="80"/>
      <c r="I90" s="42"/>
      <c r="J90" s="42"/>
      <c r="K90" s="42"/>
      <c r="L90" s="42"/>
      <c r="M90" s="44"/>
      <c r="N90" s="44"/>
      <c r="O90" s="41"/>
      <c r="P90" s="45"/>
    </row>
    <row r="91" spans="1:16" ht="15">
      <c r="A91" s="130"/>
      <c r="B91" s="140"/>
      <c r="C91" s="176"/>
      <c r="D91" s="107"/>
      <c r="E91" s="177"/>
      <c r="F91" s="107"/>
      <c r="G91" s="79"/>
      <c r="H91" s="80"/>
      <c r="I91" s="42"/>
      <c r="J91" s="42"/>
      <c r="K91" s="42"/>
      <c r="L91" s="42"/>
      <c r="M91" s="44"/>
      <c r="N91" s="44"/>
      <c r="O91" s="41"/>
      <c r="P91" s="45"/>
    </row>
    <row r="92" spans="1:16" ht="15">
      <c r="A92" s="130"/>
      <c r="B92" s="140"/>
      <c r="C92" s="176"/>
      <c r="D92" s="107"/>
      <c r="E92" s="177"/>
      <c r="F92" s="107"/>
      <c r="G92" s="79"/>
      <c r="H92" s="80"/>
      <c r="I92" s="42"/>
      <c r="J92" s="42"/>
      <c r="K92" s="42"/>
      <c r="L92" s="42"/>
      <c r="M92" s="44"/>
      <c r="N92" s="44"/>
      <c r="O92" s="41"/>
      <c r="P92" s="45"/>
    </row>
    <row r="93" spans="1:16" ht="15.75" customHeight="1">
      <c r="A93" s="130"/>
      <c r="B93" s="140"/>
      <c r="C93" s="176"/>
      <c r="D93" s="107"/>
      <c r="E93" s="177"/>
      <c r="F93" s="107"/>
      <c r="G93" s="79"/>
      <c r="H93" s="80"/>
      <c r="I93" s="42"/>
      <c r="J93" s="42"/>
      <c r="K93" s="42"/>
      <c r="L93" s="42"/>
      <c r="M93" s="44"/>
      <c r="N93" s="44"/>
      <c r="O93" s="41"/>
      <c r="P93" s="45"/>
    </row>
    <row r="94" spans="1:16" ht="15">
      <c r="A94" s="130"/>
      <c r="B94" s="178"/>
      <c r="C94" s="100"/>
      <c r="D94" s="100"/>
      <c r="E94" s="179"/>
      <c r="F94" s="100"/>
      <c r="G94" s="85"/>
      <c r="H94" s="86"/>
      <c r="I94" s="87"/>
      <c r="J94" s="87"/>
      <c r="K94" s="87"/>
      <c r="L94" s="87"/>
      <c r="M94" s="89"/>
      <c r="N94" s="89"/>
      <c r="O94" s="99">
        <f>M94*H94</f>
        <v>0</v>
      </c>
      <c r="P94" s="102"/>
    </row>
    <row r="95" spans="1:16" ht="15.75" thickBot="1">
      <c r="A95" s="130"/>
      <c r="B95" s="166"/>
      <c r="C95" s="104"/>
      <c r="D95" s="104"/>
      <c r="E95" s="180"/>
      <c r="F95" s="104"/>
      <c r="G95" s="181"/>
      <c r="H95" s="182"/>
      <c r="I95" s="70"/>
      <c r="J95" s="70"/>
      <c r="K95" s="70"/>
      <c r="L95" s="70"/>
      <c r="M95" s="72"/>
      <c r="N95" s="72"/>
      <c r="O95" s="69">
        <f>M95*H95</f>
        <v>0</v>
      </c>
      <c r="P95" s="123"/>
    </row>
    <row r="96" spans="1:16" ht="18.75">
      <c r="A96" s="404" t="s">
        <v>64</v>
      </c>
      <c r="B96" s="405"/>
      <c r="C96" s="405"/>
      <c r="D96" s="405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6"/>
    </row>
    <row r="97" spans="1:16" ht="15.75" customHeight="1">
      <c r="A97" s="397" t="s">
        <v>67</v>
      </c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</row>
    <row r="98" spans="1:16" ht="15.75" thickBot="1">
      <c r="A98" s="398" t="s">
        <v>3</v>
      </c>
      <c r="B98" s="390" t="s">
        <v>4</v>
      </c>
      <c r="C98" s="390" t="s">
        <v>5</v>
      </c>
      <c r="D98" s="390" t="s">
        <v>6</v>
      </c>
      <c r="E98" s="390" t="s">
        <v>7</v>
      </c>
      <c r="F98" s="390" t="s">
        <v>8</v>
      </c>
      <c r="G98" s="399" t="s">
        <v>9</v>
      </c>
      <c r="H98" s="400" t="s">
        <v>10</v>
      </c>
      <c r="I98" s="401" t="s">
        <v>11</v>
      </c>
      <c r="J98" s="402"/>
      <c r="K98" s="402"/>
      <c r="L98" s="402"/>
      <c r="M98" s="402"/>
      <c r="N98" s="402"/>
      <c r="O98" s="403"/>
      <c r="P98" s="390" t="s">
        <v>12</v>
      </c>
    </row>
    <row r="99" spans="1:16" ht="15.75" thickBot="1">
      <c r="A99" s="392"/>
      <c r="B99" s="386"/>
      <c r="C99" s="386"/>
      <c r="D99" s="386"/>
      <c r="E99" s="386"/>
      <c r="F99" s="386"/>
      <c r="G99" s="394"/>
      <c r="H99" s="396"/>
      <c r="I99" s="2">
        <v>1</v>
      </c>
      <c r="J99" s="2">
        <v>2</v>
      </c>
      <c r="K99" s="2">
        <v>3</v>
      </c>
      <c r="L99" s="2">
        <v>4</v>
      </c>
      <c r="M99" s="2" t="s">
        <v>13</v>
      </c>
      <c r="N99" s="2"/>
      <c r="O99" s="3" t="s">
        <v>15</v>
      </c>
      <c r="P99" s="386"/>
    </row>
    <row r="100" spans="1:16" ht="15.75" thickBot="1">
      <c r="A100" s="382" t="s">
        <v>16</v>
      </c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4"/>
    </row>
    <row r="101" spans="1:16" ht="15.75" thickBot="1">
      <c r="A101" s="159"/>
      <c r="B101" s="160">
        <v>44</v>
      </c>
      <c r="C101" s="42"/>
      <c r="D101" s="42"/>
      <c r="E101" s="161"/>
      <c r="F101" s="42"/>
      <c r="G101" s="40"/>
      <c r="H101" s="41"/>
      <c r="I101" s="107"/>
      <c r="J101" s="42"/>
      <c r="K101" s="43"/>
      <c r="L101" s="42"/>
      <c r="M101" s="44"/>
      <c r="N101" s="29"/>
      <c r="O101" s="17">
        <f>M101*H101</f>
        <v>0</v>
      </c>
      <c r="P101" s="45"/>
    </row>
    <row r="102" spans="1:16" ht="15.75" thickBot="1">
      <c r="A102" s="130"/>
      <c r="B102" s="162">
        <v>48</v>
      </c>
      <c r="C102" s="163"/>
      <c r="D102" s="48"/>
      <c r="E102" s="49"/>
      <c r="F102" s="48"/>
      <c r="G102" s="50"/>
      <c r="H102" s="51"/>
      <c r="I102" s="48"/>
      <c r="J102" s="52"/>
      <c r="K102" s="52"/>
      <c r="L102" s="48"/>
      <c r="M102" s="53"/>
      <c r="N102" s="53"/>
      <c r="O102" s="51">
        <f>M102*H102</f>
        <v>0</v>
      </c>
      <c r="P102" s="54"/>
    </row>
    <row r="103" spans="1:16" ht="15.75" thickBot="1">
      <c r="A103" s="130"/>
      <c r="B103" s="162">
        <v>52</v>
      </c>
      <c r="C103" s="163"/>
      <c r="D103" s="48"/>
      <c r="E103" s="49"/>
      <c r="F103" s="48"/>
      <c r="G103" s="50"/>
      <c r="H103" s="51"/>
      <c r="I103" s="48"/>
      <c r="J103" s="48"/>
      <c r="K103" s="52"/>
      <c r="L103" s="48"/>
      <c r="M103" s="53"/>
      <c r="N103" s="53"/>
      <c r="O103" s="51">
        <f>M103*H103</f>
        <v>0</v>
      </c>
      <c r="P103" s="54"/>
    </row>
    <row r="104" spans="1:16" ht="15.75" thickBot="1">
      <c r="A104" s="130"/>
      <c r="B104" s="143">
        <v>56</v>
      </c>
      <c r="C104" s="48"/>
      <c r="D104" s="48"/>
      <c r="E104" s="164"/>
      <c r="F104" s="48"/>
      <c r="G104" s="50"/>
      <c r="H104" s="51"/>
      <c r="I104" s="61"/>
      <c r="J104" s="52"/>
      <c r="K104" s="61"/>
      <c r="L104" s="48"/>
      <c r="M104" s="53"/>
      <c r="N104" s="53"/>
      <c r="O104" s="51">
        <f>M104*H104</f>
        <v>0</v>
      </c>
      <c r="P104" s="54"/>
    </row>
    <row r="105" spans="1:16" ht="15.75" thickBot="1">
      <c r="A105" s="130"/>
      <c r="B105" s="162">
        <v>60</v>
      </c>
      <c r="C105" s="163"/>
      <c r="D105" s="48"/>
      <c r="E105" s="164"/>
      <c r="F105" s="48"/>
      <c r="G105" s="50"/>
      <c r="H105" s="51"/>
      <c r="I105" s="48"/>
      <c r="J105" s="48"/>
      <c r="K105" s="48"/>
      <c r="L105" s="48"/>
      <c r="M105" s="53"/>
      <c r="N105" s="53"/>
      <c r="O105" s="51">
        <f>M105*H105</f>
        <v>0</v>
      </c>
      <c r="P105" s="54"/>
    </row>
    <row r="106" spans="1:16" ht="15.75" thickBot="1">
      <c r="A106" s="130"/>
      <c r="B106" s="162">
        <v>67.5</v>
      </c>
      <c r="C106" s="163"/>
      <c r="D106" s="48"/>
      <c r="E106" s="164"/>
      <c r="F106" s="48"/>
      <c r="G106" s="50"/>
      <c r="H106" s="51"/>
      <c r="I106" s="52"/>
      <c r="J106" s="52"/>
      <c r="K106" s="52"/>
      <c r="L106" s="48"/>
      <c r="M106" s="53"/>
      <c r="N106" s="53"/>
      <c r="O106" s="51">
        <v>0</v>
      </c>
      <c r="P106" s="54"/>
    </row>
    <row r="107" spans="1:16" ht="15.75" thickBot="1">
      <c r="A107" s="130"/>
      <c r="B107" s="162">
        <v>75</v>
      </c>
      <c r="C107" s="48"/>
      <c r="D107" s="48"/>
      <c r="E107" s="164"/>
      <c r="F107" s="48"/>
      <c r="G107" s="50"/>
      <c r="H107" s="51"/>
      <c r="I107" s="165"/>
      <c r="J107" s="48"/>
      <c r="K107" s="61"/>
      <c r="L107" s="48"/>
      <c r="M107" s="53"/>
      <c r="N107" s="53"/>
      <c r="O107" s="51">
        <f>M107*H107</f>
        <v>0</v>
      </c>
      <c r="P107" s="54"/>
    </row>
    <row r="108" spans="1:16" ht="15.75" thickBot="1">
      <c r="A108" s="130"/>
      <c r="B108" s="162" t="s">
        <v>66</v>
      </c>
      <c r="C108" s="48"/>
      <c r="D108" s="48"/>
      <c r="E108" s="164"/>
      <c r="F108" s="48"/>
      <c r="G108" s="50"/>
      <c r="H108" s="51"/>
      <c r="I108" s="48"/>
      <c r="J108" s="52"/>
      <c r="K108" s="52"/>
      <c r="L108" s="48"/>
      <c r="M108" s="53"/>
      <c r="N108" s="53"/>
      <c r="O108" s="51">
        <f>M108*H108</f>
        <v>0</v>
      </c>
      <c r="P108" s="54"/>
    </row>
    <row r="109" spans="1:16" ht="15.75" thickBot="1">
      <c r="A109" s="391" t="s">
        <v>3</v>
      </c>
      <c r="B109" s="385" t="s">
        <v>4</v>
      </c>
      <c r="C109" s="385" t="s">
        <v>5</v>
      </c>
      <c r="D109" s="385" t="s">
        <v>6</v>
      </c>
      <c r="E109" s="385" t="s">
        <v>7</v>
      </c>
      <c r="F109" s="385" t="s">
        <v>8</v>
      </c>
      <c r="G109" s="393" t="s">
        <v>9</v>
      </c>
      <c r="H109" s="395" t="s">
        <v>10</v>
      </c>
      <c r="I109" s="382" t="s">
        <v>11</v>
      </c>
      <c r="J109" s="383"/>
      <c r="K109" s="383"/>
      <c r="L109" s="383"/>
      <c r="M109" s="383"/>
      <c r="N109" s="383"/>
      <c r="O109" s="384"/>
      <c r="P109" s="385" t="s">
        <v>12</v>
      </c>
    </row>
    <row r="110" spans="1:16" ht="15.75" thickBot="1">
      <c r="A110" s="392"/>
      <c r="B110" s="386"/>
      <c r="C110" s="386"/>
      <c r="D110" s="386"/>
      <c r="E110" s="386"/>
      <c r="F110" s="386"/>
      <c r="G110" s="394"/>
      <c r="H110" s="396"/>
      <c r="I110" s="2">
        <v>1</v>
      </c>
      <c r="J110" s="2">
        <v>2</v>
      </c>
      <c r="K110" s="2">
        <v>3</v>
      </c>
      <c r="L110" s="2">
        <v>4</v>
      </c>
      <c r="M110" s="2" t="s">
        <v>13</v>
      </c>
      <c r="N110" s="2"/>
      <c r="O110" s="3" t="s">
        <v>29</v>
      </c>
      <c r="P110" s="386"/>
    </row>
    <row r="111" spans="1:16" ht="15.75" thickBot="1">
      <c r="A111" s="387" t="s">
        <v>30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9"/>
    </row>
    <row r="112" spans="1:16" ht="15.75" thickBot="1">
      <c r="A112" s="130"/>
      <c r="B112" s="166"/>
      <c r="C112" s="70"/>
      <c r="D112" s="70"/>
      <c r="E112" s="167"/>
      <c r="F112" s="70"/>
      <c r="G112" s="68"/>
      <c r="H112" s="69"/>
      <c r="I112" s="104"/>
      <c r="J112" s="104"/>
      <c r="K112" s="104"/>
      <c r="L112" s="70"/>
      <c r="M112" s="72"/>
      <c r="N112" s="72"/>
      <c r="O112" s="69">
        <f aca="true" t="shared" si="4" ref="O112:O119">M112*H112</f>
        <v>0</v>
      </c>
      <c r="P112" s="123"/>
    </row>
    <row r="113" spans="1:16" ht="15.75" thickBot="1">
      <c r="A113" s="130"/>
      <c r="B113" s="143"/>
      <c r="C113" s="168"/>
      <c r="D113" s="61"/>
      <c r="E113" s="169"/>
      <c r="F113" s="61"/>
      <c r="G113" s="95"/>
      <c r="H113" s="96"/>
      <c r="I113" s="48"/>
      <c r="J113" s="52"/>
      <c r="K113" s="48"/>
      <c r="L113" s="48"/>
      <c r="M113" s="53"/>
      <c r="N113" s="53"/>
      <c r="O113" s="51">
        <f t="shared" si="4"/>
        <v>0</v>
      </c>
      <c r="P113" s="54"/>
    </row>
    <row r="114" spans="1:16" ht="15.75" thickBot="1">
      <c r="A114" s="11"/>
      <c r="B114" s="143" t="s">
        <v>66</v>
      </c>
      <c r="C114" s="105"/>
      <c r="D114" s="87"/>
      <c r="E114" s="106"/>
      <c r="F114" s="87"/>
      <c r="G114" s="98"/>
      <c r="H114" s="99"/>
      <c r="I114" s="87"/>
      <c r="J114" s="87"/>
      <c r="K114" s="87"/>
      <c r="L114" s="87"/>
      <c r="M114" s="89"/>
      <c r="N114" s="89"/>
      <c r="O114" s="99">
        <f t="shared" si="4"/>
        <v>0</v>
      </c>
      <c r="P114" s="102"/>
    </row>
    <row r="115" spans="1:16" ht="15.75" thickBot="1">
      <c r="A115" s="130"/>
      <c r="B115" s="170">
        <v>90</v>
      </c>
      <c r="C115" s="171"/>
      <c r="D115" s="28"/>
      <c r="E115" s="172"/>
      <c r="F115" s="28"/>
      <c r="G115" s="16"/>
      <c r="H115" s="17"/>
      <c r="I115" s="18"/>
      <c r="J115" s="18"/>
      <c r="K115" s="19"/>
      <c r="L115" s="121"/>
      <c r="M115" s="20"/>
      <c r="N115" s="20"/>
      <c r="O115" s="17">
        <f t="shared" si="4"/>
        <v>0</v>
      </c>
      <c r="P115" s="21"/>
    </row>
    <row r="116" spans="1:16" ht="15">
      <c r="A116" s="11"/>
      <c r="B116" s="46">
        <v>100</v>
      </c>
      <c r="C116" s="163"/>
      <c r="D116" s="48"/>
      <c r="E116" s="164"/>
      <c r="F116" s="48"/>
      <c r="G116" s="50"/>
      <c r="H116" s="51"/>
      <c r="I116" s="61"/>
      <c r="J116" s="48"/>
      <c r="K116" s="61"/>
      <c r="L116" s="48"/>
      <c r="M116" s="53"/>
      <c r="N116" s="53"/>
      <c r="O116" s="51">
        <f t="shared" si="4"/>
        <v>0</v>
      </c>
      <c r="P116" s="54"/>
    </row>
    <row r="117" spans="1:16" ht="15.75" thickBot="1">
      <c r="A117" s="130"/>
      <c r="B117" s="31">
        <v>110</v>
      </c>
      <c r="C117" s="173"/>
      <c r="D117" s="34"/>
      <c r="E117" s="174"/>
      <c r="F117" s="34"/>
      <c r="G117" s="40"/>
      <c r="H117" s="41"/>
      <c r="I117" s="175"/>
      <c r="J117" s="43"/>
      <c r="K117" s="43"/>
      <c r="L117" s="42"/>
      <c r="M117" s="44"/>
      <c r="N117" s="44"/>
      <c r="O117" s="41">
        <f t="shared" si="4"/>
        <v>0</v>
      </c>
      <c r="P117" s="45"/>
    </row>
    <row r="118" spans="1:16" ht="15.75" thickBot="1">
      <c r="A118" s="130"/>
      <c r="B118" s="143">
        <v>125</v>
      </c>
      <c r="C118" s="168"/>
      <c r="D118" s="61"/>
      <c r="E118" s="169"/>
      <c r="F118" s="61"/>
      <c r="G118" s="95"/>
      <c r="H118" s="96"/>
      <c r="I118" s="48"/>
      <c r="J118" s="48"/>
      <c r="K118" s="48"/>
      <c r="L118" s="48"/>
      <c r="M118" s="53"/>
      <c r="N118" s="53"/>
      <c r="O118" s="51">
        <f t="shared" si="4"/>
        <v>0</v>
      </c>
      <c r="P118" s="54"/>
    </row>
    <row r="119" spans="1:16" ht="15">
      <c r="A119" s="130"/>
      <c r="B119" s="143">
        <v>140</v>
      </c>
      <c r="C119" s="168"/>
      <c r="D119" s="61"/>
      <c r="E119" s="169"/>
      <c r="F119" s="61"/>
      <c r="G119" s="95"/>
      <c r="H119" s="96"/>
      <c r="I119" s="48"/>
      <c r="J119" s="48"/>
      <c r="K119" s="48"/>
      <c r="L119" s="48"/>
      <c r="M119" s="53"/>
      <c r="N119" s="53"/>
      <c r="O119" s="51">
        <f t="shared" si="4"/>
        <v>0</v>
      </c>
      <c r="P119" s="54"/>
    </row>
  </sheetData>
  <sheetProtection/>
  <mergeCells count="9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37:P37"/>
    <mergeCell ref="H4:H5"/>
    <mergeCell ref="I4:O4"/>
    <mergeCell ref="P4:P5"/>
    <mergeCell ref="A6:P6"/>
    <mergeCell ref="A15:A16"/>
    <mergeCell ref="B15:B16"/>
    <mergeCell ref="C15:C16"/>
    <mergeCell ref="D15:D16"/>
    <mergeCell ref="E15:E16"/>
    <mergeCell ref="F15:F16"/>
    <mergeCell ref="G15:G16"/>
    <mergeCell ref="H15:H16"/>
    <mergeCell ref="I15:O15"/>
    <mergeCell ref="P15:P16"/>
    <mergeCell ref="A17:P17"/>
    <mergeCell ref="A45:P45"/>
    <mergeCell ref="A38:A39"/>
    <mergeCell ref="B38:B39"/>
    <mergeCell ref="C38:C39"/>
    <mergeCell ref="D38:D39"/>
    <mergeCell ref="E38:E39"/>
    <mergeCell ref="F38:F39"/>
    <mergeCell ref="G38:G39"/>
    <mergeCell ref="H38:H39"/>
    <mergeCell ref="I38:O38"/>
    <mergeCell ref="P38:P39"/>
    <mergeCell ref="A40:P40"/>
    <mergeCell ref="A55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O56"/>
    <mergeCell ref="A68:P68"/>
    <mergeCell ref="P56:P57"/>
    <mergeCell ref="A58:P58"/>
    <mergeCell ref="A59:P59"/>
    <mergeCell ref="A64:P64"/>
    <mergeCell ref="A65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O66"/>
    <mergeCell ref="P66:P67"/>
    <mergeCell ref="A96:P96"/>
    <mergeCell ref="A77:A78"/>
    <mergeCell ref="B77:B78"/>
    <mergeCell ref="C77:C78"/>
    <mergeCell ref="D77:D78"/>
    <mergeCell ref="E77:E78"/>
    <mergeCell ref="F77:F78"/>
    <mergeCell ref="G77:G78"/>
    <mergeCell ref="H77:H78"/>
    <mergeCell ref="I77:O77"/>
    <mergeCell ref="P77:P78"/>
    <mergeCell ref="A79:P79"/>
    <mergeCell ref="A97:P97"/>
    <mergeCell ref="A98:A99"/>
    <mergeCell ref="B98:B99"/>
    <mergeCell ref="C98:C99"/>
    <mergeCell ref="D98:D99"/>
    <mergeCell ref="E98:E99"/>
    <mergeCell ref="F98:F99"/>
    <mergeCell ref="G98:G99"/>
    <mergeCell ref="H98:H99"/>
    <mergeCell ref="I98:O98"/>
    <mergeCell ref="I109:O109"/>
    <mergeCell ref="P109:P110"/>
    <mergeCell ref="A111:P111"/>
    <mergeCell ref="P98:P99"/>
    <mergeCell ref="A100:P100"/>
    <mergeCell ref="A109:A110"/>
    <mergeCell ref="B109:B110"/>
    <mergeCell ref="C109:C110"/>
    <mergeCell ref="D109:D110"/>
    <mergeCell ref="E109:E110"/>
    <mergeCell ref="F109:F110"/>
    <mergeCell ref="G109:G110"/>
    <mergeCell ref="H109:H1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26">
      <selection activeCell="A50" sqref="A50"/>
    </sheetView>
  </sheetViews>
  <sheetFormatPr defaultColWidth="9.140625" defaultRowHeight="15"/>
  <cols>
    <col min="1" max="1" width="4.57421875" style="222" customWidth="1"/>
    <col min="2" max="2" width="5.7109375" style="0" customWidth="1"/>
    <col min="3" max="3" width="23.7109375" style="0" customWidth="1"/>
    <col min="4" max="4" width="17.28125" style="222" bestFit="1" customWidth="1"/>
    <col min="5" max="5" width="13.7109375" style="222" customWidth="1"/>
    <col min="6" max="6" width="14.00390625" style="222" customWidth="1"/>
    <col min="7" max="7" width="8.421875" style="0" bestFit="1" customWidth="1"/>
    <col min="8" max="8" width="8.421875" style="0" customWidth="1"/>
    <col min="9" max="9" width="7.57421875" style="0" customWidth="1"/>
    <col min="10" max="10" width="7.7109375" style="0" customWidth="1"/>
    <col min="11" max="11" width="6.57421875" style="0" customWidth="1"/>
    <col min="12" max="12" width="5.00390625" style="0" customWidth="1"/>
    <col min="13" max="14" width="8.57421875" style="237" customWidth="1"/>
    <col min="15" max="15" width="10.57421875" style="0" customWidth="1"/>
    <col min="16" max="16" width="14.7109375" style="0" customWidth="1"/>
  </cols>
  <sheetData>
    <row r="1" spans="1:16" ht="18.7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8.75">
      <c r="A2" s="404" t="s">
        <v>68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6"/>
    </row>
    <row r="3" spans="1:16" ht="18.75">
      <c r="A3" s="397" t="s">
        <v>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16" ht="15.75" customHeight="1" thickBot="1">
      <c r="A4" s="431" t="s">
        <v>3</v>
      </c>
      <c r="B4" s="427" t="s">
        <v>4</v>
      </c>
      <c r="C4" s="427" t="s">
        <v>5</v>
      </c>
      <c r="D4" s="427" t="s">
        <v>6</v>
      </c>
      <c r="E4" s="427" t="s">
        <v>7</v>
      </c>
      <c r="F4" s="427" t="s">
        <v>8</v>
      </c>
      <c r="G4" s="432" t="s">
        <v>9</v>
      </c>
      <c r="H4" s="433" t="s">
        <v>10</v>
      </c>
      <c r="I4" s="434" t="s">
        <v>11</v>
      </c>
      <c r="J4" s="435"/>
      <c r="K4" s="435"/>
      <c r="L4" s="435"/>
      <c r="M4" s="435"/>
      <c r="N4" s="435"/>
      <c r="O4" s="436"/>
      <c r="P4" s="427" t="s">
        <v>12</v>
      </c>
    </row>
    <row r="5" spans="1:16" ht="15.75" thickBot="1">
      <c r="A5" s="392"/>
      <c r="B5" s="386"/>
      <c r="C5" s="386"/>
      <c r="D5" s="386"/>
      <c r="E5" s="386"/>
      <c r="F5" s="386"/>
      <c r="G5" s="394"/>
      <c r="H5" s="396"/>
      <c r="I5" s="2">
        <v>1</v>
      </c>
      <c r="J5" s="2">
        <v>2</v>
      </c>
      <c r="K5" s="2">
        <v>3</v>
      </c>
      <c r="L5" s="2">
        <v>4</v>
      </c>
      <c r="M5" s="2" t="s">
        <v>13</v>
      </c>
      <c r="N5" s="2" t="s">
        <v>14</v>
      </c>
      <c r="O5" s="3" t="s">
        <v>15</v>
      </c>
      <c r="P5" s="386"/>
    </row>
    <row r="6" spans="1:16" ht="15.75" thickBot="1">
      <c r="A6" s="382" t="s">
        <v>16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4"/>
    </row>
    <row r="7" spans="1:16" ht="15.75" customHeight="1" thickBot="1">
      <c r="A7" s="11"/>
      <c r="B7" s="64">
        <v>67.5</v>
      </c>
      <c r="C7" s="23"/>
      <c r="D7" s="24"/>
      <c r="E7" s="25"/>
      <c r="F7" s="24"/>
      <c r="G7" s="68"/>
      <c r="H7" s="69"/>
      <c r="I7" s="70"/>
      <c r="J7" s="70"/>
      <c r="K7" s="71"/>
      <c r="L7" s="70"/>
      <c r="M7" s="72"/>
      <c r="N7" s="72"/>
      <c r="O7" s="69">
        <f>M7*H7</f>
        <v>0</v>
      </c>
      <c r="P7" s="123"/>
    </row>
    <row r="8" spans="1:16" ht="15.75" customHeight="1" thickBot="1">
      <c r="A8" s="391" t="s">
        <v>3</v>
      </c>
      <c r="B8" s="385" t="s">
        <v>4</v>
      </c>
      <c r="C8" s="410" t="s">
        <v>5</v>
      </c>
      <c r="D8" s="385" t="s">
        <v>6</v>
      </c>
      <c r="E8" s="442" t="s">
        <v>7</v>
      </c>
      <c r="F8" s="385" t="s">
        <v>8</v>
      </c>
      <c r="G8" s="393" t="s">
        <v>9</v>
      </c>
      <c r="H8" s="395" t="s">
        <v>10</v>
      </c>
      <c r="I8" s="382" t="s">
        <v>11</v>
      </c>
      <c r="J8" s="383"/>
      <c r="K8" s="383"/>
      <c r="L8" s="383"/>
      <c r="M8" s="383"/>
      <c r="N8" s="383"/>
      <c r="O8" s="384"/>
      <c r="P8" s="385" t="s">
        <v>12</v>
      </c>
    </row>
    <row r="9" spans="1:16" ht="15.75" thickBot="1">
      <c r="A9" s="392"/>
      <c r="B9" s="386"/>
      <c r="C9" s="411"/>
      <c r="D9" s="386"/>
      <c r="E9" s="421"/>
      <c r="F9" s="386"/>
      <c r="G9" s="394"/>
      <c r="H9" s="396"/>
      <c r="I9" s="2">
        <v>1</v>
      </c>
      <c r="J9" s="2">
        <v>2</v>
      </c>
      <c r="K9" s="2">
        <v>3</v>
      </c>
      <c r="L9" s="2">
        <v>4</v>
      </c>
      <c r="M9" s="2" t="s">
        <v>13</v>
      </c>
      <c r="N9" s="2"/>
      <c r="O9" s="3" t="s">
        <v>29</v>
      </c>
      <c r="P9" s="386"/>
    </row>
    <row r="10" spans="1:16" ht="15.75" thickBot="1">
      <c r="A10" s="387" t="s">
        <v>30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9"/>
    </row>
    <row r="11" spans="1:16" s="202" customFormat="1" ht="15.75" thickBot="1">
      <c r="A11" s="193">
        <v>35</v>
      </c>
      <c r="B11" s="194">
        <v>52</v>
      </c>
      <c r="C11" s="195" t="s">
        <v>69</v>
      </c>
      <c r="D11" s="196" t="s">
        <v>18</v>
      </c>
      <c r="E11" s="197">
        <v>38839</v>
      </c>
      <c r="F11" s="198" t="s">
        <v>28</v>
      </c>
      <c r="G11" s="199">
        <v>35.4</v>
      </c>
      <c r="H11" s="199"/>
      <c r="I11" s="200">
        <v>35</v>
      </c>
      <c r="J11" s="200">
        <v>35</v>
      </c>
      <c r="K11" s="200">
        <v>35</v>
      </c>
      <c r="L11" s="199"/>
      <c r="M11" s="194">
        <v>0</v>
      </c>
      <c r="N11" s="194"/>
      <c r="O11" s="199"/>
      <c r="P11" s="201"/>
    </row>
    <row r="12" spans="1:16" ht="15.75" thickBot="1">
      <c r="A12" s="11">
        <v>36</v>
      </c>
      <c r="B12" s="145">
        <v>56</v>
      </c>
      <c r="C12" s="327" t="s">
        <v>70</v>
      </c>
      <c r="D12" s="308" t="s">
        <v>71</v>
      </c>
      <c r="E12" s="309">
        <v>37168</v>
      </c>
      <c r="F12" s="308" t="s">
        <v>36</v>
      </c>
      <c r="G12" s="135">
        <v>54.9</v>
      </c>
      <c r="H12" s="136"/>
      <c r="I12" s="134">
        <v>60</v>
      </c>
      <c r="J12" s="147">
        <v>70</v>
      </c>
      <c r="K12" s="134">
        <v>70</v>
      </c>
      <c r="L12" s="147"/>
      <c r="M12" s="138">
        <v>70</v>
      </c>
      <c r="N12" s="138">
        <v>1</v>
      </c>
      <c r="O12" s="136">
        <f aca="true" t="shared" si="0" ref="O12:O23">M12*H12</f>
        <v>0</v>
      </c>
      <c r="P12" s="139"/>
    </row>
    <row r="13" spans="1:16" ht="15.75" thickBot="1">
      <c r="A13" s="193">
        <v>37</v>
      </c>
      <c r="B13" s="31">
        <v>60</v>
      </c>
      <c r="C13" s="324" t="s">
        <v>72</v>
      </c>
      <c r="D13" s="325" t="s">
        <v>18</v>
      </c>
      <c r="E13" s="326">
        <v>15256</v>
      </c>
      <c r="F13" s="325" t="s">
        <v>73</v>
      </c>
      <c r="G13" s="32">
        <v>56.1</v>
      </c>
      <c r="H13" s="33"/>
      <c r="I13" s="35">
        <v>47.5</v>
      </c>
      <c r="J13" s="34">
        <v>47.5</v>
      </c>
      <c r="K13" s="34">
        <v>50</v>
      </c>
      <c r="L13" s="34"/>
      <c r="M13" s="36">
        <v>50</v>
      </c>
      <c r="N13" s="36">
        <v>1</v>
      </c>
      <c r="O13" s="33"/>
      <c r="P13" s="37"/>
    </row>
    <row r="14" spans="1:16" ht="15.75" thickBot="1">
      <c r="A14" s="11">
        <v>38</v>
      </c>
      <c r="B14" s="145">
        <v>67.5</v>
      </c>
      <c r="C14" s="311" t="s">
        <v>74</v>
      </c>
      <c r="D14" s="312" t="s">
        <v>75</v>
      </c>
      <c r="E14" s="313">
        <v>37807</v>
      </c>
      <c r="F14" s="312" t="s">
        <v>28</v>
      </c>
      <c r="G14" s="245">
        <v>60.2</v>
      </c>
      <c r="H14" s="136"/>
      <c r="I14" s="245">
        <v>72.5</v>
      </c>
      <c r="J14" s="245">
        <v>75</v>
      </c>
      <c r="K14" s="245">
        <v>82.5</v>
      </c>
      <c r="L14" s="245"/>
      <c r="M14" s="328">
        <v>82.5</v>
      </c>
      <c r="N14" s="138">
        <v>1</v>
      </c>
      <c r="O14" s="136">
        <f t="shared" si="0"/>
        <v>0</v>
      </c>
      <c r="P14" s="139"/>
    </row>
    <row r="15" spans="1:16" ht="15.75" thickBot="1">
      <c r="A15" s="193">
        <v>39</v>
      </c>
      <c r="B15" s="12">
        <v>75</v>
      </c>
      <c r="C15" s="187" t="s">
        <v>76</v>
      </c>
      <c r="D15" s="188" t="s">
        <v>77</v>
      </c>
      <c r="E15" s="189">
        <v>36974</v>
      </c>
      <c r="F15" s="188" t="s">
        <v>78</v>
      </c>
      <c r="G15" s="253">
        <v>69.1</v>
      </c>
      <c r="H15" s="17"/>
      <c r="I15" s="254">
        <v>100</v>
      </c>
      <c r="J15" s="253"/>
      <c r="K15" s="253"/>
      <c r="L15" s="253"/>
      <c r="M15" s="255">
        <v>0</v>
      </c>
      <c r="N15" s="20"/>
      <c r="O15" s="17"/>
      <c r="P15" s="21"/>
    </row>
    <row r="16" spans="1:16" ht="15">
      <c r="A16" s="11">
        <v>40</v>
      </c>
      <c r="B16" s="94" t="s">
        <v>66</v>
      </c>
      <c r="C16" s="203" t="s">
        <v>79</v>
      </c>
      <c r="D16" s="204" t="s">
        <v>25</v>
      </c>
      <c r="E16" s="205">
        <v>23844</v>
      </c>
      <c r="F16" s="204" t="s">
        <v>33</v>
      </c>
      <c r="G16" s="50">
        <v>81</v>
      </c>
      <c r="H16" s="51"/>
      <c r="I16" s="48">
        <v>125</v>
      </c>
      <c r="J16" s="48">
        <v>130</v>
      </c>
      <c r="K16" s="48">
        <v>135</v>
      </c>
      <c r="L16" s="48"/>
      <c r="M16" s="53">
        <v>135</v>
      </c>
      <c r="N16" s="53">
        <v>1</v>
      </c>
      <c r="O16" s="51">
        <f t="shared" si="0"/>
        <v>0</v>
      </c>
      <c r="P16" s="54"/>
    </row>
    <row r="17" spans="1:16" ht="15.75" thickBot="1">
      <c r="A17" s="193">
        <v>41</v>
      </c>
      <c r="B17" s="109"/>
      <c r="C17" s="329" t="s">
        <v>80</v>
      </c>
      <c r="D17" s="303" t="s">
        <v>18</v>
      </c>
      <c r="E17" s="330">
        <v>36773</v>
      </c>
      <c r="F17" s="117" t="s">
        <v>78</v>
      </c>
      <c r="G17" s="296">
        <v>75.9</v>
      </c>
      <c r="H17" s="293"/>
      <c r="I17" s="113">
        <v>90</v>
      </c>
      <c r="J17" s="149">
        <v>95</v>
      </c>
      <c r="K17" s="113">
        <v>95</v>
      </c>
      <c r="L17" s="113"/>
      <c r="M17" s="115">
        <v>95</v>
      </c>
      <c r="N17" s="115">
        <v>1</v>
      </c>
      <c r="O17" s="101">
        <f t="shared" si="0"/>
        <v>0</v>
      </c>
      <c r="P17" s="93"/>
    </row>
    <row r="18" spans="1:16" ht="15">
      <c r="A18" s="11">
        <v>42</v>
      </c>
      <c r="B18" s="94">
        <v>90</v>
      </c>
      <c r="C18" s="47" t="s">
        <v>81</v>
      </c>
      <c r="D18" s="48" t="s">
        <v>82</v>
      </c>
      <c r="E18" s="164">
        <v>27999</v>
      </c>
      <c r="F18" s="48" t="s">
        <v>41</v>
      </c>
      <c r="G18" s="50">
        <v>84.5</v>
      </c>
      <c r="H18" s="51"/>
      <c r="I18" s="48">
        <v>110</v>
      </c>
      <c r="J18" s="48">
        <v>120</v>
      </c>
      <c r="K18" s="52">
        <v>125</v>
      </c>
      <c r="L18" s="61"/>
      <c r="M18" s="53">
        <v>120</v>
      </c>
      <c r="N18" s="53">
        <v>1</v>
      </c>
      <c r="O18" s="51">
        <f t="shared" si="0"/>
        <v>0</v>
      </c>
      <c r="P18" s="54"/>
    </row>
    <row r="19" spans="1:16" ht="15">
      <c r="A19" s="193">
        <v>43</v>
      </c>
      <c r="B19" s="97"/>
      <c r="C19" s="82" t="s">
        <v>83</v>
      </c>
      <c r="D19" s="83" t="s">
        <v>18</v>
      </c>
      <c r="E19" s="84">
        <v>31639</v>
      </c>
      <c r="F19" s="83" t="s">
        <v>19</v>
      </c>
      <c r="G19" s="85">
        <v>87.6</v>
      </c>
      <c r="H19" s="86">
        <v>0.5952</v>
      </c>
      <c r="I19" s="87">
        <v>160</v>
      </c>
      <c r="J19" s="87">
        <v>165</v>
      </c>
      <c r="K19" s="87">
        <v>170</v>
      </c>
      <c r="L19" s="87"/>
      <c r="M19" s="89">
        <v>170</v>
      </c>
      <c r="N19" s="89">
        <v>1</v>
      </c>
      <c r="O19" s="99">
        <f t="shared" si="0"/>
        <v>101.184</v>
      </c>
      <c r="P19" s="102">
        <v>3</v>
      </c>
    </row>
    <row r="20" spans="1:16" ht="15">
      <c r="A20" s="11">
        <v>44</v>
      </c>
      <c r="B20" s="97"/>
      <c r="C20" s="82" t="s">
        <v>84</v>
      </c>
      <c r="D20" s="83" t="s">
        <v>23</v>
      </c>
      <c r="E20" s="84">
        <v>33257</v>
      </c>
      <c r="F20" s="83" t="s">
        <v>19</v>
      </c>
      <c r="G20" s="98">
        <v>87.7</v>
      </c>
      <c r="H20" s="99"/>
      <c r="I20" s="87">
        <v>150</v>
      </c>
      <c r="J20" s="87">
        <v>160</v>
      </c>
      <c r="K20" s="87">
        <v>167.5</v>
      </c>
      <c r="L20" s="100"/>
      <c r="M20" s="89">
        <v>167.5</v>
      </c>
      <c r="N20" s="89">
        <v>2</v>
      </c>
      <c r="O20" s="99">
        <f>M20*H20</f>
        <v>0</v>
      </c>
      <c r="P20" s="102"/>
    </row>
    <row r="21" spans="1:16" ht="15.75" thickBot="1">
      <c r="A21" s="193">
        <v>45</v>
      </c>
      <c r="B21" s="250"/>
      <c r="C21" s="230" t="s">
        <v>157</v>
      </c>
      <c r="D21" s="70" t="s">
        <v>21</v>
      </c>
      <c r="E21" s="167">
        <v>29357</v>
      </c>
      <c r="F21" s="70" t="s">
        <v>19</v>
      </c>
      <c r="G21" s="68">
        <v>90</v>
      </c>
      <c r="H21" s="69"/>
      <c r="I21" s="70">
        <v>150</v>
      </c>
      <c r="J21" s="70">
        <v>160</v>
      </c>
      <c r="K21" s="70">
        <v>165</v>
      </c>
      <c r="L21" s="104"/>
      <c r="M21" s="72">
        <v>165</v>
      </c>
      <c r="N21" s="72">
        <v>3</v>
      </c>
      <c r="O21" s="69">
        <f t="shared" si="0"/>
        <v>0</v>
      </c>
      <c r="P21" s="123"/>
    </row>
    <row r="22" spans="1:16" ht="15.75" thickBot="1">
      <c r="A22" s="11">
        <v>46</v>
      </c>
      <c r="B22" s="31">
        <v>100</v>
      </c>
      <c r="C22" s="331" t="s">
        <v>85</v>
      </c>
      <c r="D22" s="34" t="s">
        <v>25</v>
      </c>
      <c r="E22" s="291">
        <v>34119</v>
      </c>
      <c r="F22" s="34" t="s">
        <v>19</v>
      </c>
      <c r="G22" s="32">
        <v>97</v>
      </c>
      <c r="H22" s="33">
        <v>0.5619</v>
      </c>
      <c r="I22" s="332">
        <v>220</v>
      </c>
      <c r="J22" s="34">
        <v>225</v>
      </c>
      <c r="K22" s="332">
        <v>230</v>
      </c>
      <c r="L22" s="34"/>
      <c r="M22" s="36">
        <v>230</v>
      </c>
      <c r="N22" s="36">
        <v>1</v>
      </c>
      <c r="O22" s="33">
        <f t="shared" si="0"/>
        <v>129.237</v>
      </c>
      <c r="P22" s="37">
        <v>2</v>
      </c>
    </row>
    <row r="23" spans="1:16" ht="15.75" thickBot="1">
      <c r="A23" s="193">
        <v>47</v>
      </c>
      <c r="B23" s="38">
        <v>110</v>
      </c>
      <c r="C23" s="216" t="s">
        <v>86</v>
      </c>
      <c r="D23" s="217" t="s">
        <v>18</v>
      </c>
      <c r="E23" s="218">
        <v>32618</v>
      </c>
      <c r="F23" s="217" t="s">
        <v>19</v>
      </c>
      <c r="G23" s="40">
        <v>106.6</v>
      </c>
      <c r="H23" s="41">
        <v>0.5411</v>
      </c>
      <c r="I23" s="107">
        <v>220</v>
      </c>
      <c r="J23" s="42">
        <v>230</v>
      </c>
      <c r="K23" s="107">
        <v>240</v>
      </c>
      <c r="L23" s="42"/>
      <c r="M23" s="44">
        <v>240</v>
      </c>
      <c r="N23" s="44">
        <v>1</v>
      </c>
      <c r="O23" s="41">
        <f t="shared" si="0"/>
        <v>129.864</v>
      </c>
      <c r="P23" s="45">
        <v>1</v>
      </c>
    </row>
    <row r="24" spans="1:16" ht="15.75" thickBot="1">
      <c r="A24" s="11"/>
      <c r="B24" s="219">
        <v>140</v>
      </c>
      <c r="C24" s="23"/>
      <c r="D24" s="24"/>
      <c r="E24" s="25"/>
      <c r="F24" s="24"/>
      <c r="G24" s="220"/>
      <c r="H24" s="221"/>
      <c r="I24" s="18"/>
      <c r="J24" s="18"/>
      <c r="K24" s="18"/>
      <c r="L24" s="18"/>
      <c r="M24" s="20"/>
      <c r="N24" s="20"/>
      <c r="O24" s="17">
        <f>M24*H24</f>
        <v>0</v>
      </c>
      <c r="P24" s="21"/>
    </row>
    <row r="25" spans="1:16" ht="15.75" thickBot="1">
      <c r="A25" s="11"/>
      <c r="B25" s="131" t="s">
        <v>54</v>
      </c>
      <c r="G25" s="223"/>
      <c r="H25" s="224"/>
      <c r="I25" s="134"/>
      <c r="J25" s="134"/>
      <c r="K25" s="134"/>
      <c r="L25" s="134"/>
      <c r="M25" s="138"/>
      <c r="N25" s="138"/>
      <c r="O25" s="136">
        <f>M25*H25</f>
        <v>0</v>
      </c>
      <c r="P25" s="139"/>
    </row>
    <row r="26" spans="1:16" ht="19.5" thickBot="1">
      <c r="A26" s="407" t="s">
        <v>87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9"/>
    </row>
    <row r="27" spans="1:16" ht="15.75" customHeight="1" thickBot="1">
      <c r="A27" s="391" t="s">
        <v>3</v>
      </c>
      <c r="B27" s="385" t="s">
        <v>4</v>
      </c>
      <c r="C27" s="410" t="s">
        <v>5</v>
      </c>
      <c r="D27" s="385" t="s">
        <v>6</v>
      </c>
      <c r="E27" s="412" t="s">
        <v>7</v>
      </c>
      <c r="F27" s="385" t="s">
        <v>8</v>
      </c>
      <c r="G27" s="393" t="s">
        <v>9</v>
      </c>
      <c r="H27" s="395" t="s">
        <v>10</v>
      </c>
      <c r="I27" s="382" t="s">
        <v>11</v>
      </c>
      <c r="J27" s="383"/>
      <c r="K27" s="383"/>
      <c r="L27" s="383"/>
      <c r="M27" s="383"/>
      <c r="N27" s="383"/>
      <c r="O27" s="384"/>
      <c r="P27" s="385" t="s">
        <v>12</v>
      </c>
    </row>
    <row r="28" spans="1:16" ht="15.75" thickBot="1">
      <c r="A28" s="392"/>
      <c r="B28" s="386"/>
      <c r="C28" s="411"/>
      <c r="D28" s="386"/>
      <c r="E28" s="413"/>
      <c r="F28" s="386"/>
      <c r="G28" s="394"/>
      <c r="H28" s="396"/>
      <c r="I28" s="2">
        <v>1</v>
      </c>
      <c r="J28" s="2">
        <v>2</v>
      </c>
      <c r="K28" s="2">
        <v>3</v>
      </c>
      <c r="L28" s="2">
        <v>4</v>
      </c>
      <c r="M28" s="2" t="s">
        <v>13</v>
      </c>
      <c r="N28" s="2"/>
      <c r="O28" s="3" t="s">
        <v>29</v>
      </c>
      <c r="P28" s="386"/>
    </row>
    <row r="29" spans="1:16" ht="15.75" thickBot="1">
      <c r="A29" s="382" t="s">
        <v>16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4"/>
    </row>
    <row r="30" spans="1:16" ht="15.75" thickBot="1">
      <c r="A30" s="130"/>
      <c r="B30" s="143">
        <v>82.5</v>
      </c>
      <c r="C30" s="23"/>
      <c r="D30" s="24"/>
      <c r="E30" s="25"/>
      <c r="F30" s="24"/>
      <c r="G30" s="50"/>
      <c r="H30" s="51"/>
      <c r="I30" s="61"/>
      <c r="J30" s="48"/>
      <c r="K30" s="61"/>
      <c r="L30" s="48"/>
      <c r="M30" s="53"/>
      <c r="N30" s="20"/>
      <c r="O30" s="17">
        <f>M30*H30</f>
        <v>0</v>
      </c>
      <c r="P30" s="54"/>
    </row>
    <row r="31" spans="1:16" ht="15.75" thickBot="1">
      <c r="A31" s="401" t="s">
        <v>30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3"/>
    </row>
    <row r="32" spans="1:16" ht="15.75" thickBot="1">
      <c r="A32" s="55">
        <v>48</v>
      </c>
      <c r="B32" s="244">
        <v>67.5</v>
      </c>
      <c r="C32" s="311" t="s">
        <v>88</v>
      </c>
      <c r="D32" s="312" t="s">
        <v>18</v>
      </c>
      <c r="E32" s="313">
        <v>33868</v>
      </c>
      <c r="F32" s="312" t="s">
        <v>19</v>
      </c>
      <c r="G32" s="314">
        <v>66.9</v>
      </c>
      <c r="H32" s="314">
        <v>0.7317</v>
      </c>
      <c r="I32" s="314">
        <v>150</v>
      </c>
      <c r="J32" s="315">
        <v>155</v>
      </c>
      <c r="K32" s="315">
        <v>160</v>
      </c>
      <c r="L32" s="314"/>
      <c r="M32" s="316">
        <v>150</v>
      </c>
      <c r="N32" s="317">
        <v>1</v>
      </c>
      <c r="O32" s="310">
        <f>M32*H32</f>
        <v>109.755</v>
      </c>
      <c r="P32" s="55"/>
    </row>
    <row r="33" spans="1:16" ht="15.75" thickBot="1">
      <c r="A33" s="55">
        <v>49</v>
      </c>
      <c r="B33" s="318">
        <v>75</v>
      </c>
      <c r="C33" s="187" t="s">
        <v>89</v>
      </c>
      <c r="D33" s="188" t="s">
        <v>23</v>
      </c>
      <c r="E33" s="189">
        <v>31364</v>
      </c>
      <c r="F33" s="188" t="s">
        <v>19</v>
      </c>
      <c r="G33" s="319">
        <v>75</v>
      </c>
      <c r="H33" s="319">
        <v>0.6645</v>
      </c>
      <c r="I33" s="319">
        <v>170</v>
      </c>
      <c r="J33" s="320">
        <v>185</v>
      </c>
      <c r="K33" s="319">
        <v>185</v>
      </c>
      <c r="L33" s="319"/>
      <c r="M33" s="321">
        <v>185</v>
      </c>
      <c r="N33" s="321">
        <v>1</v>
      </c>
      <c r="O33" s="310">
        <f aca="true" t="shared" si="1" ref="O33:O42">M33*H33</f>
        <v>122.93249999999999</v>
      </c>
      <c r="P33" s="55"/>
    </row>
    <row r="34" spans="1:16" ht="15.75" thickBot="1">
      <c r="A34" s="55">
        <v>50</v>
      </c>
      <c r="B34" s="46">
        <v>90</v>
      </c>
      <c r="C34" s="47" t="s">
        <v>91</v>
      </c>
      <c r="D34" s="48" t="s">
        <v>25</v>
      </c>
      <c r="E34" s="49">
        <v>34119</v>
      </c>
      <c r="F34" s="323" t="s">
        <v>19</v>
      </c>
      <c r="G34" s="50">
        <v>85.1</v>
      </c>
      <c r="H34" s="51">
        <v>0.6064</v>
      </c>
      <c r="I34" s="48">
        <v>220</v>
      </c>
      <c r="J34" s="48">
        <v>240</v>
      </c>
      <c r="K34" s="48">
        <v>255</v>
      </c>
      <c r="L34" s="48"/>
      <c r="M34" s="53">
        <v>255</v>
      </c>
      <c r="N34" s="53">
        <v>1</v>
      </c>
      <c r="O34" s="310">
        <f t="shared" si="1"/>
        <v>154.632</v>
      </c>
      <c r="P34" s="54"/>
    </row>
    <row r="35" spans="1:16" ht="15.75" thickBot="1">
      <c r="A35" s="55">
        <v>51</v>
      </c>
      <c r="B35" s="213"/>
      <c r="C35" s="82" t="s">
        <v>60</v>
      </c>
      <c r="D35" s="83" t="s">
        <v>18</v>
      </c>
      <c r="E35" s="84">
        <v>29685</v>
      </c>
      <c r="F35" s="83" t="s">
        <v>19</v>
      </c>
      <c r="G35" s="98">
        <v>89.5</v>
      </c>
      <c r="H35" s="99">
        <v>0.5873</v>
      </c>
      <c r="I35" s="87">
        <v>220</v>
      </c>
      <c r="J35" s="87">
        <v>230</v>
      </c>
      <c r="K35" s="87">
        <v>240</v>
      </c>
      <c r="L35" s="87"/>
      <c r="M35" s="89">
        <v>240</v>
      </c>
      <c r="N35" s="89">
        <v>2</v>
      </c>
      <c r="O35" s="310">
        <f t="shared" si="1"/>
        <v>140.952</v>
      </c>
      <c r="P35" s="102"/>
    </row>
    <row r="36" spans="1:16" ht="15.75" thickBot="1">
      <c r="A36" s="55">
        <v>52</v>
      </c>
      <c r="B36" s="64"/>
      <c r="C36" s="230" t="s">
        <v>92</v>
      </c>
      <c r="D36" s="70" t="s">
        <v>90</v>
      </c>
      <c r="E36" s="233">
        <v>27651</v>
      </c>
      <c r="F36" s="278" t="s">
        <v>41</v>
      </c>
      <c r="G36" s="68">
        <v>88</v>
      </c>
      <c r="H36" s="69"/>
      <c r="I36" s="70">
        <v>245</v>
      </c>
      <c r="J36" s="70">
        <v>255</v>
      </c>
      <c r="K36" s="71">
        <v>260</v>
      </c>
      <c r="L36" s="70"/>
      <c r="M36" s="72">
        <v>255</v>
      </c>
      <c r="N36" s="72">
        <v>1</v>
      </c>
      <c r="O36" s="310">
        <f t="shared" si="1"/>
        <v>0</v>
      </c>
      <c r="P36" s="123"/>
    </row>
    <row r="37" spans="1:16" ht="15.75" thickBot="1">
      <c r="A37" s="55">
        <v>53</v>
      </c>
      <c r="B37" s="38">
        <v>100</v>
      </c>
      <c r="C37" s="322" t="s">
        <v>93</v>
      </c>
      <c r="D37" s="231" t="s">
        <v>18</v>
      </c>
      <c r="E37" s="232">
        <v>26525</v>
      </c>
      <c r="F37" s="298" t="s">
        <v>47</v>
      </c>
      <c r="G37" s="40">
        <v>100</v>
      </c>
      <c r="H37" s="41"/>
      <c r="I37" s="43">
        <v>270</v>
      </c>
      <c r="J37" s="43">
        <v>270</v>
      </c>
      <c r="K37" s="43">
        <v>280</v>
      </c>
      <c r="L37" s="42"/>
      <c r="M37" s="44">
        <v>0</v>
      </c>
      <c r="N37" s="44"/>
      <c r="O37" s="310">
        <f t="shared" si="1"/>
        <v>0</v>
      </c>
      <c r="P37" s="45"/>
    </row>
    <row r="38" spans="1:16" ht="15.75" thickBot="1">
      <c r="A38" s="55">
        <v>54</v>
      </c>
      <c r="B38" s="22"/>
      <c r="C38" s="297" t="s">
        <v>152</v>
      </c>
      <c r="D38" s="298" t="s">
        <v>90</v>
      </c>
      <c r="E38" s="299">
        <v>25248</v>
      </c>
      <c r="F38" s="87" t="s">
        <v>33</v>
      </c>
      <c r="G38" s="26">
        <v>91.6</v>
      </c>
      <c r="H38" s="27"/>
      <c r="I38" s="28">
        <v>260</v>
      </c>
      <c r="J38" s="60">
        <v>272.5</v>
      </c>
      <c r="K38" s="60">
        <v>280</v>
      </c>
      <c r="L38" s="28"/>
      <c r="M38" s="29">
        <v>260</v>
      </c>
      <c r="N38" s="29">
        <v>1</v>
      </c>
      <c r="O38" s="310">
        <f t="shared" si="1"/>
        <v>0</v>
      </c>
      <c r="P38" s="30"/>
    </row>
    <row r="39" spans="1:16" ht="15.75" thickBot="1">
      <c r="A39" s="55">
        <v>55</v>
      </c>
      <c r="B39" s="64"/>
      <c r="C39" s="230" t="s">
        <v>85</v>
      </c>
      <c r="D39" s="70" t="s">
        <v>25</v>
      </c>
      <c r="E39" s="167">
        <v>34119</v>
      </c>
      <c r="F39" s="70" t="s">
        <v>19</v>
      </c>
      <c r="G39" s="68">
        <v>97</v>
      </c>
      <c r="H39" s="69">
        <v>0.5619</v>
      </c>
      <c r="I39" s="70">
        <v>330</v>
      </c>
      <c r="J39" s="70">
        <v>350</v>
      </c>
      <c r="K39" s="71">
        <v>370</v>
      </c>
      <c r="L39" s="70"/>
      <c r="M39" s="72">
        <v>350</v>
      </c>
      <c r="N39" s="72">
        <v>1</v>
      </c>
      <c r="O39" s="310">
        <f t="shared" si="1"/>
        <v>196.665</v>
      </c>
      <c r="P39" s="123">
        <v>1</v>
      </c>
    </row>
    <row r="40" spans="1:16" ht="15.75" thickBot="1">
      <c r="A40" s="55">
        <v>56</v>
      </c>
      <c r="B40" s="225">
        <v>110</v>
      </c>
      <c r="C40" s="301" t="s">
        <v>94</v>
      </c>
      <c r="D40" s="117" t="s">
        <v>23</v>
      </c>
      <c r="E40" s="118">
        <v>31125</v>
      </c>
      <c r="F40" s="302" t="s">
        <v>19</v>
      </c>
      <c r="G40" s="303">
        <v>107.6</v>
      </c>
      <c r="H40" s="303">
        <v>0.5396</v>
      </c>
      <c r="I40" s="303">
        <v>300</v>
      </c>
      <c r="J40" s="303">
        <v>310</v>
      </c>
      <c r="K40" s="304">
        <v>315</v>
      </c>
      <c r="L40" s="303"/>
      <c r="M40" s="305">
        <v>310</v>
      </c>
      <c r="N40" s="305">
        <v>1</v>
      </c>
      <c r="O40" s="310">
        <f t="shared" si="1"/>
        <v>167.27599999999998</v>
      </c>
      <c r="P40" s="306"/>
    </row>
    <row r="41" spans="1:16" ht="15.75" thickBot="1">
      <c r="A41" s="55">
        <v>57</v>
      </c>
      <c r="B41" s="5">
        <v>125</v>
      </c>
      <c r="C41" s="307" t="s">
        <v>154</v>
      </c>
      <c r="D41" s="308" t="s">
        <v>23</v>
      </c>
      <c r="E41" s="309">
        <v>28446</v>
      </c>
      <c r="F41" s="308" t="s">
        <v>19</v>
      </c>
      <c r="G41" s="135">
        <v>117.3</v>
      </c>
      <c r="H41" s="136">
        <v>0.5294</v>
      </c>
      <c r="I41" s="134">
        <v>302.5</v>
      </c>
      <c r="J41" s="134">
        <v>317.5</v>
      </c>
      <c r="K41" s="134">
        <v>327.5</v>
      </c>
      <c r="L41" s="134"/>
      <c r="M41" s="138">
        <v>327.5</v>
      </c>
      <c r="N41" s="138">
        <v>1</v>
      </c>
      <c r="O41" s="310">
        <f t="shared" si="1"/>
        <v>173.3785</v>
      </c>
      <c r="P41" s="139">
        <v>2</v>
      </c>
    </row>
    <row r="42" spans="1:16" ht="15.75" thickBot="1">
      <c r="A42" s="55">
        <v>58</v>
      </c>
      <c r="B42" s="46">
        <v>140</v>
      </c>
      <c r="C42" s="216" t="s">
        <v>153</v>
      </c>
      <c r="D42" s="217" t="s">
        <v>95</v>
      </c>
      <c r="E42" s="218">
        <v>28277</v>
      </c>
      <c r="F42" s="217" t="s">
        <v>19</v>
      </c>
      <c r="G42" s="40">
        <v>126</v>
      </c>
      <c r="H42" s="41">
        <v>0.5198</v>
      </c>
      <c r="I42" s="43">
        <v>330</v>
      </c>
      <c r="J42" s="42">
        <v>330</v>
      </c>
      <c r="K42" s="43">
        <v>340</v>
      </c>
      <c r="L42" s="42"/>
      <c r="M42" s="44">
        <v>330</v>
      </c>
      <c r="N42" s="44">
        <v>1</v>
      </c>
      <c r="O42" s="310">
        <f t="shared" si="1"/>
        <v>171.53400000000002</v>
      </c>
      <c r="P42" s="45">
        <v>3</v>
      </c>
    </row>
    <row r="44" spans="1:16" ht="19.5" thickBot="1">
      <c r="A44" s="407" t="s">
        <v>96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9"/>
    </row>
    <row r="45" spans="1:16" ht="15.75" thickBot="1">
      <c r="A45" s="391" t="s">
        <v>3</v>
      </c>
      <c r="B45" s="385" t="s">
        <v>4</v>
      </c>
      <c r="C45" s="410" t="s">
        <v>5</v>
      </c>
      <c r="D45" s="385" t="s">
        <v>6</v>
      </c>
      <c r="E45" s="412" t="s">
        <v>7</v>
      </c>
      <c r="F45" s="385" t="s">
        <v>8</v>
      </c>
      <c r="G45" s="393" t="s">
        <v>9</v>
      </c>
      <c r="H45" s="395" t="s">
        <v>10</v>
      </c>
      <c r="I45" s="382" t="s">
        <v>11</v>
      </c>
      <c r="J45" s="383"/>
      <c r="K45" s="383"/>
      <c r="L45" s="383"/>
      <c r="M45" s="383"/>
      <c r="N45" s="383"/>
      <c r="O45" s="384"/>
      <c r="P45" s="385" t="s">
        <v>12</v>
      </c>
    </row>
    <row r="46" spans="1:16" ht="15.75" thickBot="1">
      <c r="A46" s="392"/>
      <c r="B46" s="386"/>
      <c r="C46" s="411"/>
      <c r="D46" s="386"/>
      <c r="E46" s="413"/>
      <c r="F46" s="386"/>
      <c r="G46" s="394"/>
      <c r="H46" s="396"/>
      <c r="I46" s="2">
        <v>1</v>
      </c>
      <c r="J46" s="2">
        <v>2</v>
      </c>
      <c r="K46" s="2">
        <v>3</v>
      </c>
      <c r="L46" s="2">
        <v>4</v>
      </c>
      <c r="M46" s="2" t="s">
        <v>13</v>
      </c>
      <c r="N46" s="2"/>
      <c r="O46" s="3" t="s">
        <v>29</v>
      </c>
      <c r="P46" s="386"/>
    </row>
    <row r="47" spans="1:16" ht="15.75" thickBot="1">
      <c r="A47" s="382" t="s">
        <v>16</v>
      </c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4"/>
    </row>
    <row r="48" spans="1:16" ht="15.75" thickBot="1">
      <c r="A48" s="401" t="s">
        <v>30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</row>
    <row r="49" spans="1:16" ht="15.75" thickBot="1">
      <c r="A49" s="4">
        <v>59</v>
      </c>
      <c r="B49" s="349">
        <v>90</v>
      </c>
      <c r="C49" s="311" t="s">
        <v>97</v>
      </c>
      <c r="D49" s="312" t="s">
        <v>18</v>
      </c>
      <c r="E49" s="313">
        <v>27017</v>
      </c>
      <c r="F49" s="312" t="s">
        <v>47</v>
      </c>
      <c r="G49" s="381">
        <v>88.9</v>
      </c>
      <c r="H49" s="381"/>
      <c r="I49" s="381">
        <v>270</v>
      </c>
      <c r="J49" s="381">
        <v>300</v>
      </c>
      <c r="K49" s="381">
        <v>310</v>
      </c>
      <c r="L49" s="381"/>
      <c r="M49" s="381">
        <v>310</v>
      </c>
      <c r="N49" s="350">
        <v>1</v>
      </c>
      <c r="O49" s="350"/>
      <c r="P49" s="351"/>
    </row>
    <row r="50" spans="1:16" ht="15.75" thickBot="1">
      <c r="A50" s="148">
        <v>60</v>
      </c>
      <c r="B50" s="145">
        <v>110</v>
      </c>
      <c r="C50" s="311" t="s">
        <v>86</v>
      </c>
      <c r="D50" s="312" t="s">
        <v>18</v>
      </c>
      <c r="E50" s="313">
        <v>32618</v>
      </c>
      <c r="F50" s="312" t="s">
        <v>19</v>
      </c>
      <c r="G50" s="135">
        <v>106.6</v>
      </c>
      <c r="H50" s="136"/>
      <c r="I50" s="134">
        <v>360</v>
      </c>
      <c r="J50" s="134">
        <v>380</v>
      </c>
      <c r="K50" s="147">
        <v>400</v>
      </c>
      <c r="L50" s="134"/>
      <c r="M50" s="138">
        <v>380</v>
      </c>
      <c r="N50" s="138">
        <v>1</v>
      </c>
      <c r="O50" s="136">
        <f>M50*H50</f>
        <v>0</v>
      </c>
      <c r="P50" s="139"/>
    </row>
    <row r="51" spans="1:16" ht="18.75">
      <c r="A51" s="437" t="s">
        <v>64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1"/>
    </row>
    <row r="52" spans="1:16" ht="18.75">
      <c r="A52" s="428" t="s">
        <v>65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30"/>
    </row>
    <row r="53" spans="1:16" ht="15.75" customHeight="1" thickBot="1">
      <c r="A53" s="431" t="s">
        <v>3</v>
      </c>
      <c r="B53" s="427" t="s">
        <v>4</v>
      </c>
      <c r="C53" s="427" t="s">
        <v>5</v>
      </c>
      <c r="D53" s="427" t="s">
        <v>6</v>
      </c>
      <c r="E53" s="427" t="s">
        <v>7</v>
      </c>
      <c r="F53" s="427" t="s">
        <v>8</v>
      </c>
      <c r="G53" s="432" t="s">
        <v>9</v>
      </c>
      <c r="H53" s="433" t="s">
        <v>10</v>
      </c>
      <c r="I53" s="434" t="s">
        <v>11</v>
      </c>
      <c r="J53" s="435"/>
      <c r="K53" s="435"/>
      <c r="L53" s="435"/>
      <c r="M53" s="435"/>
      <c r="N53" s="435"/>
      <c r="O53" s="436"/>
      <c r="P53" s="427" t="s">
        <v>12</v>
      </c>
    </row>
    <row r="54" spans="1:16" ht="15.75" thickBot="1">
      <c r="A54" s="392"/>
      <c r="B54" s="386"/>
      <c r="C54" s="386"/>
      <c r="D54" s="386"/>
      <c r="E54" s="386"/>
      <c r="F54" s="386"/>
      <c r="G54" s="394"/>
      <c r="H54" s="396"/>
      <c r="I54" s="2">
        <v>1</v>
      </c>
      <c r="J54" s="2">
        <v>2</v>
      </c>
      <c r="K54" s="2">
        <v>3</v>
      </c>
      <c r="L54" s="2">
        <v>4</v>
      </c>
      <c r="M54" s="2" t="s">
        <v>13</v>
      </c>
      <c r="N54" s="2"/>
      <c r="O54" s="3" t="s">
        <v>15</v>
      </c>
      <c r="P54" s="386"/>
    </row>
    <row r="55" spans="1:16" ht="15.75" thickBot="1">
      <c r="A55" s="382" t="s">
        <v>16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4"/>
    </row>
    <row r="56" spans="1:16" ht="15.75" thickBot="1">
      <c r="A56" s="159"/>
      <c r="B56" s="160">
        <v>44</v>
      </c>
      <c r="G56" s="40"/>
      <c r="H56" s="41"/>
      <c r="I56" s="107"/>
      <c r="J56" s="42"/>
      <c r="K56" s="43"/>
      <c r="L56" s="42"/>
      <c r="M56" s="44"/>
      <c r="N56" s="29"/>
      <c r="O56" s="17">
        <f>M56*H56</f>
        <v>0</v>
      </c>
      <c r="P56" s="45"/>
    </row>
    <row r="57" spans="1:16" ht="15.75" thickBot="1">
      <c r="A57" s="130"/>
      <c r="B57" s="162">
        <v>48</v>
      </c>
      <c r="G57" s="50"/>
      <c r="H57" s="51"/>
      <c r="I57" s="48"/>
      <c r="J57" s="52"/>
      <c r="K57" s="52"/>
      <c r="L57" s="48"/>
      <c r="M57" s="53"/>
      <c r="N57" s="53"/>
      <c r="O57" s="51">
        <f>M57*H57</f>
        <v>0</v>
      </c>
      <c r="P57" s="54"/>
    </row>
    <row r="58" spans="1:16" ht="15.75" thickBot="1">
      <c r="A58" s="130"/>
      <c r="B58" s="162">
        <v>52</v>
      </c>
      <c r="C58" s="163"/>
      <c r="D58" s="48"/>
      <c r="E58" s="49"/>
      <c r="F58" s="48"/>
      <c r="G58" s="50"/>
      <c r="H58" s="51"/>
      <c r="I58" s="48"/>
      <c r="J58" s="48"/>
      <c r="K58" s="52"/>
      <c r="L58" s="48"/>
      <c r="M58" s="53"/>
      <c r="N58" s="53"/>
      <c r="O58" s="51">
        <f>M58*H58</f>
        <v>0</v>
      </c>
      <c r="P58" s="54"/>
    </row>
    <row r="59" spans="1:16" ht="15.75" thickBot="1">
      <c r="A59" s="130"/>
      <c r="B59" s="143">
        <v>56</v>
      </c>
      <c r="C59" s="48"/>
      <c r="D59" s="48"/>
      <c r="E59" s="164"/>
      <c r="F59" s="48"/>
      <c r="G59" s="50"/>
      <c r="H59" s="51"/>
      <c r="I59" s="61"/>
      <c r="J59" s="52"/>
      <c r="K59" s="61"/>
      <c r="L59" s="48"/>
      <c r="M59" s="53"/>
      <c r="N59" s="53"/>
      <c r="O59" s="51">
        <f>M59*H59</f>
        <v>0</v>
      </c>
      <c r="P59" s="54"/>
    </row>
    <row r="60" spans="1:16" ht="15.75" thickBot="1">
      <c r="A60" s="130"/>
      <c r="B60" s="162">
        <v>60</v>
      </c>
      <c r="C60" s="163"/>
      <c r="D60" s="48"/>
      <c r="E60" s="164"/>
      <c r="F60" s="48"/>
      <c r="G60" s="50"/>
      <c r="H60" s="51"/>
      <c r="I60" s="48"/>
      <c r="J60" s="48"/>
      <c r="K60" s="48"/>
      <c r="L60" s="48"/>
      <c r="M60" s="53"/>
      <c r="N60" s="53"/>
      <c r="O60" s="51">
        <f>M60*H60</f>
        <v>0</v>
      </c>
      <c r="P60" s="54"/>
    </row>
    <row r="61" spans="1:16" ht="15.75" thickBot="1">
      <c r="A61" s="130"/>
      <c r="B61" s="162">
        <v>67.5</v>
      </c>
      <c r="C61" s="163"/>
      <c r="D61" s="48"/>
      <c r="E61" s="164"/>
      <c r="F61" s="48"/>
      <c r="G61" s="50"/>
      <c r="H61" s="51"/>
      <c r="I61" s="52"/>
      <c r="J61" s="52"/>
      <c r="K61" s="52"/>
      <c r="L61" s="48"/>
      <c r="M61" s="53"/>
      <c r="N61" s="53"/>
      <c r="O61" s="51">
        <v>0</v>
      </c>
      <c r="P61" s="54"/>
    </row>
    <row r="62" spans="1:16" ht="15.75" thickBot="1">
      <c r="A62" s="130"/>
      <c r="B62" s="162">
        <v>75</v>
      </c>
      <c r="C62" s="48"/>
      <c r="D62" s="48"/>
      <c r="E62" s="164"/>
      <c r="F62" s="48"/>
      <c r="G62" s="50"/>
      <c r="H62" s="51"/>
      <c r="I62" s="165"/>
      <c r="J62" s="48"/>
      <c r="K62" s="61"/>
      <c r="L62" s="48"/>
      <c r="M62" s="53"/>
      <c r="N62" s="53"/>
      <c r="O62" s="51">
        <f>M62*H62</f>
        <v>0</v>
      </c>
      <c r="P62" s="54"/>
    </row>
    <row r="63" spans="1:16" ht="15.75" thickBot="1">
      <c r="A63" s="130"/>
      <c r="B63" s="162" t="s">
        <v>66</v>
      </c>
      <c r="C63" s="48"/>
      <c r="D63" s="48"/>
      <c r="E63" s="164"/>
      <c r="F63" s="48"/>
      <c r="G63" s="50"/>
      <c r="H63" s="51"/>
      <c r="I63" s="48"/>
      <c r="J63" s="52"/>
      <c r="K63" s="52"/>
      <c r="L63" s="48"/>
      <c r="M63" s="53"/>
      <c r="N63" s="53"/>
      <c r="O63" s="51">
        <f>M63*H63</f>
        <v>0</v>
      </c>
      <c r="P63" s="54"/>
    </row>
    <row r="64" spans="1:16" ht="15.75" thickBot="1">
      <c r="A64" s="391" t="s">
        <v>3</v>
      </c>
      <c r="B64" s="385" t="s">
        <v>4</v>
      </c>
      <c r="C64" s="385" t="s">
        <v>5</v>
      </c>
      <c r="D64" s="385" t="s">
        <v>6</v>
      </c>
      <c r="E64" s="385" t="s">
        <v>7</v>
      </c>
      <c r="F64" s="385" t="s">
        <v>8</v>
      </c>
      <c r="G64" s="393" t="s">
        <v>9</v>
      </c>
      <c r="H64" s="395" t="s">
        <v>10</v>
      </c>
      <c r="I64" s="382" t="s">
        <v>11</v>
      </c>
      <c r="J64" s="383"/>
      <c r="K64" s="383"/>
      <c r="L64" s="383"/>
      <c r="M64" s="383"/>
      <c r="N64" s="383"/>
      <c r="O64" s="384"/>
      <c r="P64" s="385" t="s">
        <v>12</v>
      </c>
    </row>
    <row r="65" spans="1:16" ht="15.75" thickBot="1">
      <c r="A65" s="392"/>
      <c r="B65" s="386"/>
      <c r="C65" s="386"/>
      <c r="D65" s="386"/>
      <c r="E65" s="386"/>
      <c r="F65" s="386"/>
      <c r="G65" s="394"/>
      <c r="H65" s="396"/>
      <c r="I65" s="2">
        <v>1</v>
      </c>
      <c r="J65" s="2">
        <v>2</v>
      </c>
      <c r="K65" s="2">
        <v>3</v>
      </c>
      <c r="L65" s="2">
        <v>4</v>
      </c>
      <c r="M65" s="2" t="s">
        <v>13</v>
      </c>
      <c r="N65" s="2"/>
      <c r="O65" s="3" t="s">
        <v>29</v>
      </c>
      <c r="P65" s="386"/>
    </row>
    <row r="66" spans="1:16" ht="15.75" thickBot="1">
      <c r="A66" s="387" t="s">
        <v>30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9"/>
    </row>
    <row r="67" spans="1:16" ht="15.75" thickBot="1">
      <c r="A67" s="130"/>
      <c r="B67" s="166"/>
      <c r="C67" s="70"/>
      <c r="D67" s="70"/>
      <c r="E67" s="167"/>
      <c r="F67" s="70"/>
      <c r="G67" s="68"/>
      <c r="H67" s="69"/>
      <c r="I67" s="104"/>
      <c r="J67" s="104"/>
      <c r="K67" s="104"/>
      <c r="L67" s="70"/>
      <c r="M67" s="72"/>
      <c r="N67" s="72"/>
      <c r="O67" s="69">
        <f aca="true" t="shared" si="2" ref="O67:O74">M67*H67</f>
        <v>0</v>
      </c>
      <c r="P67" s="123"/>
    </row>
    <row r="68" spans="1:16" ht="15.75" thickBot="1">
      <c r="A68" s="130"/>
      <c r="B68" s="143"/>
      <c r="C68" s="168"/>
      <c r="D68" s="61"/>
      <c r="E68" s="169"/>
      <c r="F68" s="61"/>
      <c r="G68" s="95"/>
      <c r="H68" s="96"/>
      <c r="I68" s="48"/>
      <c r="J68" s="52"/>
      <c r="K68" s="48"/>
      <c r="L68" s="48"/>
      <c r="M68" s="53"/>
      <c r="N68" s="53"/>
      <c r="O68" s="51">
        <f t="shared" si="2"/>
        <v>0</v>
      </c>
      <c r="P68" s="54"/>
    </row>
    <row r="69" spans="1:16" ht="15.75" thickBot="1">
      <c r="A69" s="11"/>
      <c r="B69" s="143" t="s">
        <v>66</v>
      </c>
      <c r="C69" s="105"/>
      <c r="D69" s="87"/>
      <c r="E69" s="106"/>
      <c r="F69" s="87"/>
      <c r="G69" s="98"/>
      <c r="H69" s="99"/>
      <c r="I69" s="87"/>
      <c r="J69" s="87"/>
      <c r="K69" s="87"/>
      <c r="L69" s="87"/>
      <c r="M69" s="89"/>
      <c r="N69" s="89"/>
      <c r="O69" s="99">
        <f t="shared" si="2"/>
        <v>0</v>
      </c>
      <c r="P69" s="102"/>
    </row>
    <row r="70" spans="1:16" ht="15.75" thickBot="1">
      <c r="A70" s="130"/>
      <c r="B70" s="170">
        <v>90</v>
      </c>
      <c r="C70" s="171"/>
      <c r="D70" s="28"/>
      <c r="E70" s="172"/>
      <c r="F70" s="28"/>
      <c r="G70" s="16"/>
      <c r="H70" s="17"/>
      <c r="I70" s="18"/>
      <c r="J70" s="18"/>
      <c r="K70" s="19"/>
      <c r="L70" s="121"/>
      <c r="M70" s="20"/>
      <c r="N70" s="20"/>
      <c r="O70" s="17">
        <f t="shared" si="2"/>
        <v>0</v>
      </c>
      <c r="P70" s="21"/>
    </row>
    <row r="71" spans="1:16" ht="15">
      <c r="A71" s="11"/>
      <c r="B71" s="46">
        <v>100</v>
      </c>
      <c r="C71" s="163"/>
      <c r="D71" s="48"/>
      <c r="E71" s="164"/>
      <c r="F71" s="48"/>
      <c r="G71" s="50"/>
      <c r="H71" s="51"/>
      <c r="I71" s="61"/>
      <c r="J71" s="48"/>
      <c r="K71" s="61"/>
      <c r="L71" s="48"/>
      <c r="M71" s="53"/>
      <c r="N71" s="53"/>
      <c r="O71" s="51">
        <f t="shared" si="2"/>
        <v>0</v>
      </c>
      <c r="P71" s="54"/>
    </row>
    <row r="72" spans="1:16" ht="15.75" thickBot="1">
      <c r="A72" s="130"/>
      <c r="B72" s="31">
        <v>110</v>
      </c>
      <c r="C72" s="173"/>
      <c r="D72" s="34"/>
      <c r="E72" s="174"/>
      <c r="F72" s="34"/>
      <c r="G72" s="40"/>
      <c r="H72" s="41"/>
      <c r="I72" s="175"/>
      <c r="J72" s="43"/>
      <c r="K72" s="43"/>
      <c r="L72" s="42"/>
      <c r="M72" s="44"/>
      <c r="N72" s="44"/>
      <c r="O72" s="41">
        <f t="shared" si="2"/>
        <v>0</v>
      </c>
      <c r="P72" s="45"/>
    </row>
    <row r="73" spans="1:16" ht="15.75" thickBot="1">
      <c r="A73" s="130"/>
      <c r="B73" s="143">
        <v>125</v>
      </c>
      <c r="C73" s="168"/>
      <c r="D73" s="61"/>
      <c r="E73" s="169"/>
      <c r="F73" s="61"/>
      <c r="G73" s="95"/>
      <c r="H73" s="96"/>
      <c r="I73" s="48"/>
      <c r="J73" s="48"/>
      <c r="K73" s="48"/>
      <c r="L73" s="48"/>
      <c r="M73" s="53"/>
      <c r="N73" s="53"/>
      <c r="O73" s="51">
        <f t="shared" si="2"/>
        <v>0</v>
      </c>
      <c r="P73" s="54"/>
    </row>
    <row r="74" spans="1:16" ht="15">
      <c r="A74" s="130"/>
      <c r="B74" s="143">
        <v>140</v>
      </c>
      <c r="C74" s="168"/>
      <c r="D74" s="61"/>
      <c r="E74" s="169"/>
      <c r="F74" s="61"/>
      <c r="G74" s="95"/>
      <c r="H74" s="96"/>
      <c r="I74" s="48"/>
      <c r="J74" s="48"/>
      <c r="K74" s="48"/>
      <c r="L74" s="48"/>
      <c r="M74" s="53"/>
      <c r="N74" s="53"/>
      <c r="O74" s="51">
        <f t="shared" si="2"/>
        <v>0</v>
      </c>
      <c r="P74" s="54"/>
    </row>
    <row r="75" spans="1:16" ht="15">
      <c r="A75" s="130"/>
      <c r="B75" s="140"/>
      <c r="C75" s="176"/>
      <c r="D75" s="107"/>
      <c r="E75" s="177"/>
      <c r="F75" s="107"/>
      <c r="G75" s="79"/>
      <c r="H75" s="80"/>
      <c r="I75" s="42"/>
      <c r="J75" s="42"/>
      <c r="K75" s="42"/>
      <c r="L75" s="42"/>
      <c r="M75" s="44"/>
      <c r="N75" s="44"/>
      <c r="O75" s="41"/>
      <c r="P75" s="45"/>
    </row>
    <row r="76" spans="1:16" ht="18.75">
      <c r="A76" s="437" t="s">
        <v>64</v>
      </c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9"/>
    </row>
    <row r="77" spans="1:16" ht="15.75" customHeight="1">
      <c r="A77" s="428" t="s">
        <v>67</v>
      </c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  <c r="P77" s="430"/>
    </row>
    <row r="78" spans="1:16" ht="15.75" thickBot="1">
      <c r="A78" s="431" t="s">
        <v>3</v>
      </c>
      <c r="B78" s="427" t="s">
        <v>4</v>
      </c>
      <c r="C78" s="427" t="s">
        <v>5</v>
      </c>
      <c r="D78" s="427" t="s">
        <v>6</v>
      </c>
      <c r="E78" s="427" t="s">
        <v>7</v>
      </c>
      <c r="F78" s="427" t="s">
        <v>8</v>
      </c>
      <c r="G78" s="432" t="s">
        <v>9</v>
      </c>
      <c r="H78" s="433" t="s">
        <v>10</v>
      </c>
      <c r="I78" s="434" t="s">
        <v>11</v>
      </c>
      <c r="J78" s="435"/>
      <c r="K78" s="435"/>
      <c r="L78" s="435"/>
      <c r="M78" s="435"/>
      <c r="N78" s="435"/>
      <c r="O78" s="436"/>
      <c r="P78" s="427" t="s">
        <v>12</v>
      </c>
    </row>
    <row r="79" spans="1:16" ht="15.75" thickBot="1">
      <c r="A79" s="392"/>
      <c r="B79" s="386"/>
      <c r="C79" s="386"/>
      <c r="D79" s="386"/>
      <c r="E79" s="386"/>
      <c r="F79" s="386"/>
      <c r="G79" s="394"/>
      <c r="H79" s="396"/>
      <c r="I79" s="2">
        <v>1</v>
      </c>
      <c r="J79" s="2">
        <v>2</v>
      </c>
      <c r="K79" s="2">
        <v>3</v>
      </c>
      <c r="L79" s="2">
        <v>4</v>
      </c>
      <c r="M79" s="2" t="s">
        <v>13</v>
      </c>
      <c r="N79" s="2"/>
      <c r="O79" s="3" t="s">
        <v>15</v>
      </c>
      <c r="P79" s="386"/>
    </row>
    <row r="80" spans="1:16" ht="15.75" thickBot="1">
      <c r="A80" s="382" t="s">
        <v>16</v>
      </c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4"/>
    </row>
    <row r="81" spans="1:16" ht="15.75" thickBot="1">
      <c r="A81" s="159"/>
      <c r="B81" s="160">
        <v>44</v>
      </c>
      <c r="C81" s="42"/>
      <c r="D81" s="42"/>
      <c r="E81" s="161"/>
      <c r="F81" s="42"/>
      <c r="G81" s="40"/>
      <c r="H81" s="41"/>
      <c r="I81" s="107"/>
      <c r="J81" s="42"/>
      <c r="K81" s="43"/>
      <c r="L81" s="42"/>
      <c r="M81" s="44"/>
      <c r="N81" s="29"/>
      <c r="O81" s="17">
        <f>M81*H81</f>
        <v>0</v>
      </c>
      <c r="P81" s="45"/>
    </row>
    <row r="82" spans="1:16" ht="15.75" thickBot="1">
      <c r="A82" s="130"/>
      <c r="B82" s="162">
        <v>48</v>
      </c>
      <c r="C82" s="163"/>
      <c r="D82" s="48"/>
      <c r="E82" s="49"/>
      <c r="F82" s="48"/>
      <c r="G82" s="50"/>
      <c r="H82" s="51"/>
      <c r="I82" s="48"/>
      <c r="J82" s="52"/>
      <c r="K82" s="52"/>
      <c r="L82" s="48"/>
      <c r="M82" s="53"/>
      <c r="N82" s="53"/>
      <c r="O82" s="51">
        <f>M82*H82</f>
        <v>0</v>
      </c>
      <c r="P82" s="54"/>
    </row>
    <row r="83" spans="1:16" ht="15.75" thickBot="1">
      <c r="A83" s="130"/>
      <c r="B83" s="162">
        <v>52</v>
      </c>
      <c r="C83" s="163"/>
      <c r="D83" s="48"/>
      <c r="E83" s="49"/>
      <c r="F83" s="48"/>
      <c r="G83" s="50"/>
      <c r="H83" s="51"/>
      <c r="I83" s="48"/>
      <c r="J83" s="48"/>
      <c r="K83" s="52"/>
      <c r="L83" s="48"/>
      <c r="M83" s="53"/>
      <c r="N83" s="53"/>
      <c r="O83" s="51">
        <f>M83*H83</f>
        <v>0</v>
      </c>
      <c r="P83" s="54"/>
    </row>
    <row r="84" spans="1:16" ht="15.75" thickBot="1">
      <c r="A84" s="130"/>
      <c r="B84" s="143">
        <v>56</v>
      </c>
      <c r="C84" s="48"/>
      <c r="D84" s="48"/>
      <c r="E84" s="164"/>
      <c r="F84" s="48"/>
      <c r="G84" s="50"/>
      <c r="H84" s="51"/>
      <c r="I84" s="61"/>
      <c r="J84" s="52"/>
      <c r="K84" s="61"/>
      <c r="L84" s="48"/>
      <c r="M84" s="53"/>
      <c r="N84" s="53"/>
      <c r="O84" s="51">
        <f>M84*H84</f>
        <v>0</v>
      </c>
      <c r="P84" s="54"/>
    </row>
    <row r="85" spans="1:16" ht="15.75" thickBot="1">
      <c r="A85" s="130"/>
      <c r="B85" s="162">
        <v>60</v>
      </c>
      <c r="C85" s="163"/>
      <c r="D85" s="48"/>
      <c r="E85" s="164"/>
      <c r="F85" s="48"/>
      <c r="G85" s="50"/>
      <c r="H85" s="51"/>
      <c r="I85" s="48"/>
      <c r="J85" s="48"/>
      <c r="K85" s="48"/>
      <c r="L85" s="48"/>
      <c r="M85" s="53"/>
      <c r="N85" s="53"/>
      <c r="O85" s="51">
        <f>M85*H85</f>
        <v>0</v>
      </c>
      <c r="P85" s="54"/>
    </row>
    <row r="86" spans="1:16" ht="15.75" thickBot="1">
      <c r="A86" s="130"/>
      <c r="B86" s="162">
        <v>67.5</v>
      </c>
      <c r="C86" s="163"/>
      <c r="D86" s="48"/>
      <c r="E86" s="164"/>
      <c r="F86" s="48"/>
      <c r="G86" s="50"/>
      <c r="H86" s="51"/>
      <c r="I86" s="52"/>
      <c r="J86" s="52"/>
      <c r="K86" s="52"/>
      <c r="L86" s="48"/>
      <c r="M86" s="53"/>
      <c r="N86" s="53"/>
      <c r="O86" s="51">
        <v>0</v>
      </c>
      <c r="P86" s="54"/>
    </row>
    <row r="87" spans="1:16" ht="15.75" thickBot="1">
      <c r="A87" s="130"/>
      <c r="B87" s="162">
        <v>75</v>
      </c>
      <c r="C87" s="48"/>
      <c r="D87" s="48"/>
      <c r="E87" s="164"/>
      <c r="F87" s="48"/>
      <c r="G87" s="50"/>
      <c r="H87" s="51"/>
      <c r="I87" s="165"/>
      <c r="J87" s="48"/>
      <c r="K87" s="61"/>
      <c r="L87" s="48"/>
      <c r="M87" s="53"/>
      <c r="N87" s="53"/>
      <c r="O87" s="51">
        <f>M87*H87</f>
        <v>0</v>
      </c>
      <c r="P87" s="54"/>
    </row>
    <row r="88" spans="1:16" ht="15.75" thickBot="1">
      <c r="A88" s="130"/>
      <c r="B88" s="162" t="s">
        <v>66</v>
      </c>
      <c r="C88" s="48"/>
      <c r="D88" s="48"/>
      <c r="E88" s="164"/>
      <c r="F88" s="48"/>
      <c r="G88" s="50"/>
      <c r="H88" s="51"/>
      <c r="I88" s="48"/>
      <c r="J88" s="52"/>
      <c r="K88" s="52"/>
      <c r="L88" s="48"/>
      <c r="M88" s="53"/>
      <c r="N88" s="53"/>
      <c r="O88" s="51">
        <f>M88*H88</f>
        <v>0</v>
      </c>
      <c r="P88" s="54"/>
    </row>
    <row r="89" spans="1:16" ht="15.75" thickBot="1">
      <c r="A89" s="391" t="s">
        <v>3</v>
      </c>
      <c r="B89" s="385" t="s">
        <v>4</v>
      </c>
      <c r="C89" s="385" t="s">
        <v>5</v>
      </c>
      <c r="D89" s="385" t="s">
        <v>6</v>
      </c>
      <c r="E89" s="385" t="s">
        <v>7</v>
      </c>
      <c r="F89" s="385" t="s">
        <v>8</v>
      </c>
      <c r="G89" s="393" t="s">
        <v>9</v>
      </c>
      <c r="H89" s="395" t="s">
        <v>10</v>
      </c>
      <c r="I89" s="382" t="s">
        <v>11</v>
      </c>
      <c r="J89" s="383"/>
      <c r="K89" s="383"/>
      <c r="L89" s="383"/>
      <c r="M89" s="383"/>
      <c r="N89" s="383"/>
      <c r="O89" s="384"/>
      <c r="P89" s="385" t="s">
        <v>12</v>
      </c>
    </row>
    <row r="90" spans="1:16" ht="15.75" thickBot="1">
      <c r="A90" s="392"/>
      <c r="B90" s="386"/>
      <c r="C90" s="386"/>
      <c r="D90" s="386"/>
      <c r="E90" s="386"/>
      <c r="F90" s="386"/>
      <c r="G90" s="394"/>
      <c r="H90" s="396"/>
      <c r="I90" s="2">
        <v>1</v>
      </c>
      <c r="J90" s="2">
        <v>2</v>
      </c>
      <c r="K90" s="2">
        <v>3</v>
      </c>
      <c r="L90" s="2">
        <v>4</v>
      </c>
      <c r="M90" s="2" t="s">
        <v>13</v>
      </c>
      <c r="N90" s="2"/>
      <c r="O90" s="3" t="s">
        <v>29</v>
      </c>
      <c r="P90" s="386"/>
    </row>
    <row r="91" spans="1:16" ht="15.75" thickBot="1">
      <c r="A91" s="387" t="s">
        <v>30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9"/>
    </row>
    <row r="92" spans="1:16" ht="15.75" thickBot="1">
      <c r="A92" s="130"/>
      <c r="B92" s="166"/>
      <c r="C92" s="70"/>
      <c r="D92" s="70"/>
      <c r="E92" s="167"/>
      <c r="F92" s="70"/>
      <c r="G92" s="68"/>
      <c r="H92" s="69"/>
      <c r="I92" s="104"/>
      <c r="J92" s="104"/>
      <c r="K92" s="104"/>
      <c r="L92" s="70"/>
      <c r="M92" s="72"/>
      <c r="N92" s="72"/>
      <c r="O92" s="69">
        <f aca="true" t="shared" si="3" ref="O92:O99">M92*H92</f>
        <v>0</v>
      </c>
      <c r="P92" s="123"/>
    </row>
    <row r="93" spans="1:16" ht="15.75" thickBot="1">
      <c r="A93" s="130"/>
      <c r="B93" s="143">
        <v>75</v>
      </c>
      <c r="C93" s="234"/>
      <c r="D93" s="235"/>
      <c r="E93" s="236"/>
      <c r="F93" s="235"/>
      <c r="G93" s="95"/>
      <c r="H93" s="96"/>
      <c r="I93" s="48"/>
      <c r="J93" s="52"/>
      <c r="K93" s="48"/>
      <c r="L93" s="48"/>
      <c r="M93" s="53"/>
      <c r="N93" s="53"/>
      <c r="O93" s="51">
        <f t="shared" si="3"/>
        <v>0</v>
      </c>
      <c r="P93" s="54"/>
    </row>
    <row r="94" spans="1:16" ht="15.75" thickBot="1">
      <c r="A94" s="11"/>
      <c r="B94" s="143" t="s">
        <v>66</v>
      </c>
      <c r="C94" s="105"/>
      <c r="D94" s="87"/>
      <c r="E94" s="106"/>
      <c r="F94" s="87"/>
      <c r="G94" s="98"/>
      <c r="H94" s="99"/>
      <c r="I94" s="87"/>
      <c r="J94" s="87"/>
      <c r="K94" s="87"/>
      <c r="L94" s="87"/>
      <c r="M94" s="89"/>
      <c r="N94" s="89"/>
      <c r="O94" s="99">
        <f t="shared" si="3"/>
        <v>0</v>
      </c>
      <c r="P94" s="102"/>
    </row>
    <row r="95" spans="1:16" ht="15.75" thickBot="1">
      <c r="A95" s="130"/>
      <c r="B95" s="170">
        <v>90</v>
      </c>
      <c r="C95" s="171"/>
      <c r="D95" s="28"/>
      <c r="E95" s="172"/>
      <c r="F95" s="28"/>
      <c r="G95" s="16"/>
      <c r="H95" s="17"/>
      <c r="I95" s="18"/>
      <c r="J95" s="18"/>
      <c r="K95" s="19"/>
      <c r="L95" s="121"/>
      <c r="M95" s="20"/>
      <c r="N95" s="20"/>
      <c r="O95" s="17">
        <f t="shared" si="3"/>
        <v>0</v>
      </c>
      <c r="P95" s="21"/>
    </row>
    <row r="96" spans="1:16" ht="15">
      <c r="A96" s="11"/>
      <c r="B96" s="46">
        <v>100</v>
      </c>
      <c r="C96" s="163"/>
      <c r="D96" s="48"/>
      <c r="E96" s="164"/>
      <c r="F96" s="48"/>
      <c r="G96" s="50"/>
      <c r="H96" s="51"/>
      <c r="I96" s="61"/>
      <c r="J96" s="48"/>
      <c r="K96" s="61"/>
      <c r="L96" s="48"/>
      <c r="M96" s="53"/>
      <c r="N96" s="53"/>
      <c r="O96" s="51">
        <f t="shared" si="3"/>
        <v>0</v>
      </c>
      <c r="P96" s="54"/>
    </row>
    <row r="97" spans="1:16" ht="15.75" thickBot="1">
      <c r="A97" s="130"/>
      <c r="B97" s="31">
        <v>110</v>
      </c>
      <c r="C97" s="173"/>
      <c r="D97" s="34"/>
      <c r="E97" s="174"/>
      <c r="F97" s="34"/>
      <c r="G97" s="40"/>
      <c r="H97" s="41"/>
      <c r="I97" s="175"/>
      <c r="J97" s="43"/>
      <c r="K97" s="43"/>
      <c r="L97" s="42"/>
      <c r="M97" s="44"/>
      <c r="N97" s="44"/>
      <c r="O97" s="41">
        <f t="shared" si="3"/>
        <v>0</v>
      </c>
      <c r="P97" s="45"/>
    </row>
    <row r="98" spans="1:16" ht="15.75" thickBot="1">
      <c r="A98" s="130"/>
      <c r="B98" s="143">
        <v>125</v>
      </c>
      <c r="C98" s="168"/>
      <c r="D98" s="61"/>
      <c r="E98" s="169"/>
      <c r="F98" s="61"/>
      <c r="G98" s="95"/>
      <c r="H98" s="96"/>
      <c r="I98" s="48"/>
      <c r="J98" s="48"/>
      <c r="K98" s="48"/>
      <c r="L98" s="48"/>
      <c r="M98" s="53"/>
      <c r="N98" s="53"/>
      <c r="O98" s="51">
        <f t="shared" si="3"/>
        <v>0</v>
      </c>
      <c r="P98" s="54"/>
    </row>
    <row r="99" spans="1:16" ht="15">
      <c r="A99" s="130"/>
      <c r="B99" s="143">
        <v>140</v>
      </c>
      <c r="C99" s="168"/>
      <c r="D99" s="61"/>
      <c r="E99" s="169"/>
      <c r="F99" s="61"/>
      <c r="G99" s="95"/>
      <c r="H99" s="96"/>
      <c r="I99" s="48"/>
      <c r="J99" s="48"/>
      <c r="K99" s="48"/>
      <c r="L99" s="48"/>
      <c r="M99" s="53"/>
      <c r="N99" s="53"/>
      <c r="O99" s="51">
        <f t="shared" si="3"/>
        <v>0</v>
      </c>
      <c r="P99" s="54"/>
    </row>
    <row r="100" spans="1:16" ht="15">
      <c r="A100" s="130"/>
      <c r="B100" s="140"/>
      <c r="C100" s="176"/>
      <c r="D100" s="107"/>
      <c r="E100" s="177"/>
      <c r="F100" s="107"/>
      <c r="G100" s="79"/>
      <c r="H100" s="80"/>
      <c r="I100" s="42"/>
      <c r="J100" s="42"/>
      <c r="K100" s="42"/>
      <c r="L100" s="42"/>
      <c r="M100" s="44"/>
      <c r="N100" s="44"/>
      <c r="O100" s="41"/>
      <c r="P100" s="45"/>
    </row>
  </sheetData>
  <sheetProtection/>
  <mergeCells count="9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26:P26"/>
    <mergeCell ref="H4:H5"/>
    <mergeCell ref="I4:O4"/>
    <mergeCell ref="P4:P5"/>
    <mergeCell ref="A6:P6"/>
    <mergeCell ref="A8:A9"/>
    <mergeCell ref="B8:B9"/>
    <mergeCell ref="C8:C9"/>
    <mergeCell ref="D8:D9"/>
    <mergeCell ref="E8:E9"/>
    <mergeCell ref="F8:F9"/>
    <mergeCell ref="G8:G9"/>
    <mergeCell ref="H8:H9"/>
    <mergeCell ref="I8:O8"/>
    <mergeCell ref="P8:P9"/>
    <mergeCell ref="A10:P10"/>
    <mergeCell ref="A31:P31"/>
    <mergeCell ref="A27:A28"/>
    <mergeCell ref="B27:B28"/>
    <mergeCell ref="C27:C28"/>
    <mergeCell ref="D27:D28"/>
    <mergeCell ref="E27:E28"/>
    <mergeCell ref="F27:F28"/>
    <mergeCell ref="G27:G28"/>
    <mergeCell ref="H27:H28"/>
    <mergeCell ref="I27:O27"/>
    <mergeCell ref="P27:P28"/>
    <mergeCell ref="A29:P29"/>
    <mergeCell ref="A44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O45"/>
    <mergeCell ref="A55:P55"/>
    <mergeCell ref="P45:P46"/>
    <mergeCell ref="A47:P47"/>
    <mergeCell ref="A48:P48"/>
    <mergeCell ref="A51:P51"/>
    <mergeCell ref="A52:P52"/>
    <mergeCell ref="A53:A54"/>
    <mergeCell ref="B53:B54"/>
    <mergeCell ref="C53:C54"/>
    <mergeCell ref="D53:D54"/>
    <mergeCell ref="E53:E54"/>
    <mergeCell ref="F53:F54"/>
    <mergeCell ref="G53:G54"/>
    <mergeCell ref="H53:H54"/>
    <mergeCell ref="I53:O53"/>
    <mergeCell ref="P53:P54"/>
    <mergeCell ref="A76:P76"/>
    <mergeCell ref="A64:A65"/>
    <mergeCell ref="B64:B65"/>
    <mergeCell ref="C64:C65"/>
    <mergeCell ref="D64:D65"/>
    <mergeCell ref="E64:E65"/>
    <mergeCell ref="F64:F65"/>
    <mergeCell ref="G64:G65"/>
    <mergeCell ref="H64:H65"/>
    <mergeCell ref="I64:O64"/>
    <mergeCell ref="P64:P65"/>
    <mergeCell ref="A66:P66"/>
    <mergeCell ref="A77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O78"/>
    <mergeCell ref="I89:O89"/>
    <mergeCell ref="P89:P90"/>
    <mergeCell ref="A91:P91"/>
    <mergeCell ref="P78:P79"/>
    <mergeCell ref="A80:P80"/>
    <mergeCell ref="A89:A90"/>
    <mergeCell ref="B89:B90"/>
    <mergeCell ref="C89:C90"/>
    <mergeCell ref="D89:D90"/>
    <mergeCell ref="E89:E90"/>
    <mergeCell ref="F89:F90"/>
    <mergeCell ref="G89:G90"/>
    <mergeCell ref="H89:H9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02"/>
  <sheetViews>
    <sheetView zoomScalePageLayoutView="0" workbookViewId="0" topLeftCell="A1">
      <selection activeCell="A38" sqref="A38:A46"/>
    </sheetView>
  </sheetViews>
  <sheetFormatPr defaultColWidth="9.140625" defaultRowHeight="15"/>
  <cols>
    <col min="1" max="1" width="4.421875" style="284" customWidth="1"/>
    <col min="2" max="2" width="5.28125" style="5" customWidth="1"/>
    <col min="3" max="3" width="23.140625" style="264" bestFit="1" customWidth="1"/>
    <col min="4" max="4" width="18.7109375" style="9" bestFit="1" customWidth="1"/>
    <col min="5" max="5" width="11.140625" style="9" customWidth="1"/>
    <col min="6" max="6" width="13.57421875" style="9" customWidth="1"/>
    <col min="7" max="7" width="7.57421875" style="196" bestFit="1" customWidth="1"/>
    <col min="8" max="8" width="9.421875" style="157" customWidth="1"/>
    <col min="9" max="9" width="7.57421875" style="196" customWidth="1"/>
    <col min="10" max="10" width="7.7109375" style="196" customWidth="1"/>
    <col min="11" max="11" width="6.57421875" style="196" customWidth="1"/>
    <col min="12" max="12" width="6.28125" style="196" customWidth="1"/>
    <col min="13" max="14" width="8.57421875" style="276" customWidth="1"/>
    <col min="15" max="15" width="10.57421875" style="157" customWidth="1"/>
    <col min="16" max="16" width="14.7109375" style="9" customWidth="1"/>
    <col min="17" max="16384" width="9.140625" style="9" customWidth="1"/>
  </cols>
  <sheetData>
    <row r="1" spans="1:16" ht="18.7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8.75">
      <c r="A2" s="404" t="s">
        <v>98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6"/>
    </row>
    <row r="3" spans="1:16" ht="18.75">
      <c r="A3" s="397" t="s">
        <v>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16" ht="15.75" thickBot="1">
      <c r="A4" s="449" t="s">
        <v>3</v>
      </c>
      <c r="B4" s="386" t="s">
        <v>4</v>
      </c>
      <c r="C4" s="450" t="s">
        <v>5</v>
      </c>
      <c r="D4" s="386" t="s">
        <v>6</v>
      </c>
      <c r="E4" s="386" t="s">
        <v>7</v>
      </c>
      <c r="F4" s="386" t="s">
        <v>8</v>
      </c>
      <c r="G4" s="451" t="s">
        <v>9</v>
      </c>
      <c r="H4" s="396" t="s">
        <v>10</v>
      </c>
      <c r="I4" s="415" t="s">
        <v>99</v>
      </c>
      <c r="J4" s="415"/>
      <c r="K4" s="415"/>
      <c r="L4" s="415"/>
      <c r="M4" s="415"/>
      <c r="N4" s="415"/>
      <c r="O4" s="415"/>
      <c r="P4" s="386" t="s">
        <v>12</v>
      </c>
    </row>
    <row r="5" spans="1:16" s="5" customFormat="1" ht="15" thickBot="1">
      <c r="A5" s="446"/>
      <c r="B5" s="416"/>
      <c r="C5" s="447"/>
      <c r="D5" s="416"/>
      <c r="E5" s="416"/>
      <c r="F5" s="416"/>
      <c r="G5" s="448"/>
      <c r="H5" s="414"/>
      <c r="I5" s="238">
        <v>1</v>
      </c>
      <c r="J5" s="238">
        <v>2</v>
      </c>
      <c r="K5" s="238">
        <v>3</v>
      </c>
      <c r="L5" s="238">
        <v>4</v>
      </c>
      <c r="M5" s="238" t="s">
        <v>13</v>
      </c>
      <c r="N5" s="238" t="s">
        <v>14</v>
      </c>
      <c r="O5" s="3" t="s">
        <v>15</v>
      </c>
      <c r="P5" s="416"/>
    </row>
    <row r="6" spans="1:16" ht="15.75" thickBot="1">
      <c r="A6" s="401" t="s">
        <v>16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3"/>
    </row>
    <row r="7" spans="1:16" ht="15.75" thickBot="1">
      <c r="A7" s="239">
        <v>1</v>
      </c>
      <c r="B7" s="214">
        <v>48</v>
      </c>
      <c r="C7" s="228" t="s">
        <v>100</v>
      </c>
      <c r="D7" s="113" t="s">
        <v>18</v>
      </c>
      <c r="E7" s="240">
        <v>35936</v>
      </c>
      <c r="F7" s="113" t="s">
        <v>38</v>
      </c>
      <c r="G7" s="241">
        <v>44.3</v>
      </c>
      <c r="H7" s="101"/>
      <c r="I7" s="287">
        <v>90</v>
      </c>
      <c r="J7" s="241">
        <v>97.5</v>
      </c>
      <c r="K7" s="242">
        <v>102.5</v>
      </c>
      <c r="L7" s="241"/>
      <c r="M7" s="243">
        <v>102.5</v>
      </c>
      <c r="N7" s="243">
        <v>1</v>
      </c>
      <c r="O7" s="27">
        <f>M7*H7</f>
        <v>0</v>
      </c>
      <c r="P7" s="93"/>
    </row>
    <row r="8" spans="1:16" ht="15.75" thickBot="1">
      <c r="A8" s="246">
        <v>2</v>
      </c>
      <c r="B8" s="145">
        <v>56</v>
      </c>
      <c r="C8" s="311" t="s">
        <v>101</v>
      </c>
      <c r="D8" s="312" t="s">
        <v>18</v>
      </c>
      <c r="E8" s="313">
        <v>32149</v>
      </c>
      <c r="F8" s="312" t="s">
        <v>19</v>
      </c>
      <c r="G8" s="245">
        <v>55.1</v>
      </c>
      <c r="H8" s="136"/>
      <c r="I8" s="340">
        <v>140</v>
      </c>
      <c r="J8" s="245">
        <v>147.5</v>
      </c>
      <c r="K8" s="340">
        <v>152.5</v>
      </c>
      <c r="L8" s="245"/>
      <c r="M8" s="328">
        <v>152.5</v>
      </c>
      <c r="N8" s="328">
        <v>1</v>
      </c>
      <c r="O8" s="136">
        <f>M8*H8</f>
        <v>0</v>
      </c>
      <c r="P8" s="139"/>
    </row>
    <row r="9" spans="1:75" s="256" customFormat="1" ht="15.75" thickBot="1">
      <c r="A9" s="239">
        <v>3</v>
      </c>
      <c r="B9" s="145">
        <v>67.5</v>
      </c>
      <c r="C9" s="311" t="s">
        <v>102</v>
      </c>
      <c r="D9" s="312" t="s">
        <v>32</v>
      </c>
      <c r="E9" s="313">
        <v>35155</v>
      </c>
      <c r="F9" s="312" t="s">
        <v>38</v>
      </c>
      <c r="G9" s="245">
        <v>67.3</v>
      </c>
      <c r="H9" s="136"/>
      <c r="I9" s="245">
        <v>135</v>
      </c>
      <c r="J9" s="245">
        <v>140</v>
      </c>
      <c r="K9" s="245">
        <v>145</v>
      </c>
      <c r="L9" s="245"/>
      <c r="M9" s="328">
        <v>145</v>
      </c>
      <c r="N9" s="328">
        <v>1</v>
      </c>
      <c r="O9" s="136">
        <f>M9*H9</f>
        <v>0</v>
      </c>
      <c r="P9" s="13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75" s="256" customFormat="1" ht="15.75" thickBot="1">
      <c r="A10" s="246">
        <v>4</v>
      </c>
      <c r="B10" s="145">
        <v>75</v>
      </c>
      <c r="C10" s="311" t="s">
        <v>103</v>
      </c>
      <c r="D10" s="312" t="s">
        <v>32</v>
      </c>
      <c r="E10" s="313">
        <v>26914</v>
      </c>
      <c r="F10" s="312" t="s">
        <v>47</v>
      </c>
      <c r="G10" s="245">
        <v>72.5</v>
      </c>
      <c r="H10" s="136"/>
      <c r="I10" s="245">
        <v>120</v>
      </c>
      <c r="J10" s="245">
        <v>125</v>
      </c>
      <c r="K10" s="245">
        <v>130</v>
      </c>
      <c r="L10" s="245"/>
      <c r="M10" s="328">
        <v>130</v>
      </c>
      <c r="N10" s="328">
        <v>1</v>
      </c>
      <c r="O10" s="136">
        <f>M10*H10</f>
        <v>0</v>
      </c>
      <c r="P10" s="13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75" s="256" customFormat="1" ht="15.75" thickBot="1">
      <c r="A11" s="239">
        <v>5</v>
      </c>
      <c r="B11" s="145">
        <v>82.5</v>
      </c>
      <c r="C11" s="311" t="s">
        <v>104</v>
      </c>
      <c r="D11" s="312" t="s">
        <v>18</v>
      </c>
      <c r="E11" s="313">
        <v>32680</v>
      </c>
      <c r="F11" s="312" t="s">
        <v>19</v>
      </c>
      <c r="G11" s="135">
        <v>76</v>
      </c>
      <c r="H11" s="136"/>
      <c r="I11" s="340">
        <v>115</v>
      </c>
      <c r="J11" s="245">
        <v>125</v>
      </c>
      <c r="K11" s="380">
        <v>132.5</v>
      </c>
      <c r="L11" s="245"/>
      <c r="M11" s="328">
        <v>125</v>
      </c>
      <c r="N11" s="328">
        <v>1</v>
      </c>
      <c r="O11" s="136">
        <f>M11*H11</f>
        <v>0</v>
      </c>
      <c r="P11" s="13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16" ht="15.75" thickBot="1">
      <c r="A12" s="446" t="s">
        <v>3</v>
      </c>
      <c r="B12" s="386" t="s">
        <v>4</v>
      </c>
      <c r="C12" s="450" t="s">
        <v>5</v>
      </c>
      <c r="D12" s="386" t="s">
        <v>6</v>
      </c>
      <c r="E12" s="386" t="s">
        <v>7</v>
      </c>
      <c r="F12" s="386" t="s">
        <v>8</v>
      </c>
      <c r="G12" s="451" t="s">
        <v>9</v>
      </c>
      <c r="H12" s="396" t="s">
        <v>10</v>
      </c>
      <c r="I12" s="415" t="s">
        <v>99</v>
      </c>
      <c r="J12" s="415"/>
      <c r="K12" s="415"/>
      <c r="L12" s="415"/>
      <c r="M12" s="415"/>
      <c r="N12" s="415"/>
      <c r="O12" s="415"/>
      <c r="P12" s="386" t="s">
        <v>12</v>
      </c>
    </row>
    <row r="13" spans="1:16" ht="15.75" thickBot="1">
      <c r="A13" s="446"/>
      <c r="B13" s="416"/>
      <c r="C13" s="447"/>
      <c r="D13" s="416"/>
      <c r="E13" s="416"/>
      <c r="F13" s="416"/>
      <c r="G13" s="448"/>
      <c r="H13" s="414"/>
      <c r="I13" s="238">
        <v>1</v>
      </c>
      <c r="J13" s="238">
        <v>2</v>
      </c>
      <c r="K13" s="238">
        <v>3</v>
      </c>
      <c r="L13" s="238">
        <v>4</v>
      </c>
      <c r="M13" s="238" t="s">
        <v>13</v>
      </c>
      <c r="N13" s="238" t="s">
        <v>14</v>
      </c>
      <c r="O13" s="3" t="s">
        <v>29</v>
      </c>
      <c r="P13" s="416"/>
    </row>
    <row r="14" spans="1:16" ht="15.75" thickBot="1">
      <c r="A14" s="452" t="s">
        <v>30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6"/>
    </row>
    <row r="15" spans="1:16" ht="15.75" thickBot="1">
      <c r="A15" s="258">
        <v>6</v>
      </c>
      <c r="B15" s="22">
        <v>67.5</v>
      </c>
      <c r="C15" s="6" t="s">
        <v>105</v>
      </c>
      <c r="D15" s="7" t="s">
        <v>18</v>
      </c>
      <c r="E15" s="8">
        <v>33400</v>
      </c>
      <c r="F15" s="7" t="s">
        <v>19</v>
      </c>
      <c r="G15" s="211">
        <v>66.1</v>
      </c>
      <c r="H15" s="27">
        <v>0.7398</v>
      </c>
      <c r="I15" s="211">
        <v>155</v>
      </c>
      <c r="J15" s="211">
        <v>167.5</v>
      </c>
      <c r="K15" s="211">
        <v>175</v>
      </c>
      <c r="L15" s="211"/>
      <c r="M15" s="266">
        <v>175</v>
      </c>
      <c r="N15" s="266">
        <v>1</v>
      </c>
      <c r="O15" s="101">
        <f aca="true" t="shared" si="0" ref="O15:O27">M15*H15</f>
        <v>129.465</v>
      </c>
      <c r="P15" s="30"/>
    </row>
    <row r="16" spans="1:16" ht="17.25" customHeight="1">
      <c r="A16" s="258">
        <v>7</v>
      </c>
      <c r="B16" s="46">
        <v>75</v>
      </c>
      <c r="C16" s="203" t="s">
        <v>125</v>
      </c>
      <c r="D16" s="204" t="s">
        <v>25</v>
      </c>
      <c r="E16" s="205">
        <v>36404</v>
      </c>
      <c r="F16" s="204" t="s">
        <v>78</v>
      </c>
      <c r="G16" s="165">
        <v>74.2</v>
      </c>
      <c r="H16" s="51"/>
      <c r="I16" s="257">
        <v>130</v>
      </c>
      <c r="J16" s="165">
        <v>130</v>
      </c>
      <c r="K16" s="165">
        <v>150</v>
      </c>
      <c r="L16" s="257"/>
      <c r="M16" s="62">
        <v>150</v>
      </c>
      <c r="N16" s="62">
        <v>1</v>
      </c>
      <c r="O16" s="101">
        <f t="shared" si="0"/>
        <v>0</v>
      </c>
      <c r="P16" s="54"/>
    </row>
    <row r="17" spans="1:16" ht="15.75" customHeight="1" thickBot="1">
      <c r="A17" s="258">
        <v>8</v>
      </c>
      <c r="B17" s="109"/>
      <c r="C17" s="116" t="s">
        <v>106</v>
      </c>
      <c r="D17" s="117" t="s">
        <v>32</v>
      </c>
      <c r="E17" s="118">
        <v>31753</v>
      </c>
      <c r="F17" s="117" t="s">
        <v>19</v>
      </c>
      <c r="G17" s="241">
        <v>75</v>
      </c>
      <c r="H17" s="101">
        <v>0.6645</v>
      </c>
      <c r="I17" s="241">
        <v>200</v>
      </c>
      <c r="J17" s="286">
        <v>210</v>
      </c>
      <c r="K17" s="286">
        <v>212.5</v>
      </c>
      <c r="L17" s="241"/>
      <c r="M17" s="243">
        <v>200</v>
      </c>
      <c r="N17" s="243">
        <v>1</v>
      </c>
      <c r="O17" s="101">
        <f>M17*H17</f>
        <v>132.9</v>
      </c>
      <c r="P17" s="93">
        <v>3</v>
      </c>
    </row>
    <row r="18" spans="1:16" ht="17.25" customHeight="1" thickBot="1">
      <c r="A18" s="258">
        <v>9</v>
      </c>
      <c r="B18" s="94">
        <v>82.5</v>
      </c>
      <c r="C18" s="203" t="s">
        <v>111</v>
      </c>
      <c r="D18" s="204" t="s">
        <v>25</v>
      </c>
      <c r="E18" s="205">
        <v>37078</v>
      </c>
      <c r="F18" s="204" t="s">
        <v>36</v>
      </c>
      <c r="G18" s="165">
        <v>77.6</v>
      </c>
      <c r="H18" s="51"/>
      <c r="I18" s="165">
        <v>150</v>
      </c>
      <c r="J18" s="257">
        <v>187.5</v>
      </c>
      <c r="K18" s="257">
        <v>187.5</v>
      </c>
      <c r="L18" s="165"/>
      <c r="M18" s="62">
        <v>150</v>
      </c>
      <c r="N18" s="62">
        <v>1</v>
      </c>
      <c r="O18" s="101">
        <f t="shared" si="0"/>
        <v>0</v>
      </c>
      <c r="P18" s="54"/>
    </row>
    <row r="19" spans="1:16" ht="15.75" thickBot="1">
      <c r="A19" s="258">
        <v>10</v>
      </c>
      <c r="B19" s="75"/>
      <c r="C19" s="23" t="s">
        <v>109</v>
      </c>
      <c r="D19" s="24" t="s">
        <v>110</v>
      </c>
      <c r="E19" s="25">
        <v>34558</v>
      </c>
      <c r="F19" s="24" t="s">
        <v>19</v>
      </c>
      <c r="G19" s="209">
        <v>82.3</v>
      </c>
      <c r="H19" s="80">
        <v>0.6203</v>
      </c>
      <c r="I19" s="262">
        <v>210</v>
      </c>
      <c r="J19" s="209">
        <v>220</v>
      </c>
      <c r="K19" s="209">
        <v>230</v>
      </c>
      <c r="L19" s="209"/>
      <c r="M19" s="210">
        <v>230</v>
      </c>
      <c r="N19" s="210">
        <v>1</v>
      </c>
      <c r="O19" s="101">
        <f t="shared" si="0"/>
        <v>142.66899999999998</v>
      </c>
      <c r="P19" s="45">
        <v>1</v>
      </c>
    </row>
    <row r="20" spans="1:16" ht="18" customHeight="1" thickBot="1">
      <c r="A20" s="258">
        <v>11</v>
      </c>
      <c r="B20" s="250"/>
      <c r="C20" s="206" t="s">
        <v>42</v>
      </c>
      <c r="D20" s="207" t="s">
        <v>25</v>
      </c>
      <c r="E20" s="208">
        <v>33450</v>
      </c>
      <c r="F20" s="207" t="s">
        <v>19</v>
      </c>
      <c r="G20" s="251">
        <v>81.3</v>
      </c>
      <c r="H20" s="69">
        <v>0.6257</v>
      </c>
      <c r="I20" s="251">
        <v>175</v>
      </c>
      <c r="J20" s="251">
        <v>190</v>
      </c>
      <c r="K20" s="251">
        <v>200</v>
      </c>
      <c r="L20" s="279"/>
      <c r="M20" s="73">
        <v>200</v>
      </c>
      <c r="N20" s="73">
        <v>2</v>
      </c>
      <c r="O20" s="101">
        <f t="shared" si="0"/>
        <v>125.14</v>
      </c>
      <c r="P20" s="123"/>
    </row>
    <row r="21" spans="1:16" ht="15.75" thickBot="1">
      <c r="A21" s="258">
        <v>12</v>
      </c>
      <c r="B21" s="75">
        <v>90</v>
      </c>
      <c r="C21" s="216" t="s">
        <v>44</v>
      </c>
      <c r="D21" s="217" t="s">
        <v>32</v>
      </c>
      <c r="E21" s="218">
        <v>34327</v>
      </c>
      <c r="F21" s="217" t="s">
        <v>19</v>
      </c>
      <c r="G21" s="42">
        <v>87.8</v>
      </c>
      <c r="H21" s="42">
        <v>0.5943</v>
      </c>
      <c r="I21" s="42">
        <v>220</v>
      </c>
      <c r="J21" s="42">
        <v>230</v>
      </c>
      <c r="K21" s="43">
        <v>240</v>
      </c>
      <c r="L21" s="42"/>
      <c r="M21" s="210">
        <v>230</v>
      </c>
      <c r="N21" s="210">
        <v>1</v>
      </c>
      <c r="O21" s="101">
        <f t="shared" si="0"/>
        <v>136.68900000000002</v>
      </c>
      <c r="P21" s="45">
        <v>2</v>
      </c>
    </row>
    <row r="22" spans="1:16" ht="15.75" thickBot="1">
      <c r="A22" s="258">
        <v>13</v>
      </c>
      <c r="B22" s="337"/>
      <c r="C22" s="6" t="s">
        <v>45</v>
      </c>
      <c r="D22" s="7" t="s">
        <v>18</v>
      </c>
      <c r="E22" s="8">
        <v>30853</v>
      </c>
      <c r="F22" s="7" t="s">
        <v>19</v>
      </c>
      <c r="G22" s="28">
        <v>89.9</v>
      </c>
      <c r="H22" s="28">
        <v>0.5857</v>
      </c>
      <c r="I22" s="28">
        <v>185</v>
      </c>
      <c r="J22" s="28">
        <v>197.5</v>
      </c>
      <c r="K22" s="60">
        <v>205</v>
      </c>
      <c r="L22" s="28"/>
      <c r="M22" s="266">
        <v>197.5</v>
      </c>
      <c r="N22" s="266">
        <v>2</v>
      </c>
      <c r="O22" s="101">
        <f t="shared" si="0"/>
        <v>115.67575</v>
      </c>
      <c r="P22" s="30"/>
    </row>
    <row r="23" spans="1:57" s="87" customFormat="1" ht="15">
      <c r="A23" s="258">
        <v>14</v>
      </c>
      <c r="B23" s="46">
        <v>100</v>
      </c>
      <c r="C23" s="203" t="s">
        <v>116</v>
      </c>
      <c r="D23" s="204" t="s">
        <v>25</v>
      </c>
      <c r="E23" s="205">
        <v>33694</v>
      </c>
      <c r="F23" s="204" t="s">
        <v>19</v>
      </c>
      <c r="G23" s="165">
        <v>98.7</v>
      </c>
      <c r="H23" s="51">
        <v>0.5573</v>
      </c>
      <c r="I23" s="48">
        <v>190</v>
      </c>
      <c r="J23" s="165">
        <v>210</v>
      </c>
      <c r="K23" s="48">
        <v>220</v>
      </c>
      <c r="L23" s="165"/>
      <c r="M23" s="62">
        <v>220</v>
      </c>
      <c r="N23" s="62">
        <v>1</v>
      </c>
      <c r="O23" s="101">
        <f t="shared" si="0"/>
        <v>122.60600000000001</v>
      </c>
      <c r="P23" s="54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265"/>
    </row>
    <row r="24" spans="1:57" s="28" customFormat="1" ht="15">
      <c r="A24" s="258">
        <v>15</v>
      </c>
      <c r="B24" s="213"/>
      <c r="C24" s="82" t="s">
        <v>114</v>
      </c>
      <c r="D24" s="83" t="s">
        <v>18</v>
      </c>
      <c r="E24" s="84">
        <v>32354</v>
      </c>
      <c r="F24" s="83" t="s">
        <v>19</v>
      </c>
      <c r="G24" s="247">
        <v>99.8</v>
      </c>
      <c r="H24" s="99">
        <v>0.5545</v>
      </c>
      <c r="I24" s="87">
        <v>185</v>
      </c>
      <c r="J24" s="247">
        <v>205</v>
      </c>
      <c r="K24" s="87">
        <v>220</v>
      </c>
      <c r="L24" s="247"/>
      <c r="M24" s="249">
        <v>220</v>
      </c>
      <c r="N24" s="249">
        <v>2</v>
      </c>
      <c r="O24" s="101">
        <f t="shared" si="0"/>
        <v>121.99</v>
      </c>
      <c r="P24" s="10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67"/>
    </row>
    <row r="25" spans="1:57" s="87" customFormat="1" ht="15.75" thickBot="1">
      <c r="A25" s="258">
        <v>16</v>
      </c>
      <c r="B25" s="64"/>
      <c r="C25" s="206" t="s">
        <v>115</v>
      </c>
      <c r="D25" s="207" t="s">
        <v>18</v>
      </c>
      <c r="E25" s="208">
        <v>34792</v>
      </c>
      <c r="F25" s="207" t="s">
        <v>19</v>
      </c>
      <c r="G25" s="251">
        <v>92.6</v>
      </c>
      <c r="H25" s="69"/>
      <c r="I25" s="70">
        <v>200</v>
      </c>
      <c r="J25" s="251">
        <v>210</v>
      </c>
      <c r="K25" s="70">
        <v>217.5</v>
      </c>
      <c r="L25" s="251"/>
      <c r="M25" s="73">
        <v>217.5</v>
      </c>
      <c r="N25" s="73">
        <v>3</v>
      </c>
      <c r="O25" s="101">
        <f t="shared" si="0"/>
        <v>0</v>
      </c>
      <c r="P25" s="123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65"/>
    </row>
    <row r="26" spans="1:57" s="87" customFormat="1" ht="15">
      <c r="A26" s="258">
        <v>17</v>
      </c>
      <c r="B26" s="44">
        <v>110</v>
      </c>
      <c r="C26" s="322" t="s">
        <v>113</v>
      </c>
      <c r="D26" s="231" t="s">
        <v>25</v>
      </c>
      <c r="E26" s="232">
        <v>26648</v>
      </c>
      <c r="F26" s="231" t="s">
        <v>47</v>
      </c>
      <c r="G26" s="209">
        <v>104.6</v>
      </c>
      <c r="H26" s="41"/>
      <c r="I26" s="42">
        <v>220</v>
      </c>
      <c r="J26" s="209">
        <v>230</v>
      </c>
      <c r="K26" s="42">
        <v>235</v>
      </c>
      <c r="L26" s="209"/>
      <c r="M26" s="210">
        <v>235</v>
      </c>
      <c r="N26" s="210">
        <v>1</v>
      </c>
      <c r="O26" s="101">
        <f t="shared" si="0"/>
        <v>0</v>
      </c>
      <c r="P26" s="42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265"/>
    </row>
    <row r="27" spans="1:57" s="87" customFormat="1" ht="15">
      <c r="A27" s="258">
        <v>18</v>
      </c>
      <c r="B27" s="89"/>
      <c r="C27" s="105" t="s">
        <v>113</v>
      </c>
      <c r="D27" s="87" t="s">
        <v>25</v>
      </c>
      <c r="E27" s="106">
        <v>26648</v>
      </c>
      <c r="F27" s="87" t="s">
        <v>19</v>
      </c>
      <c r="G27" s="247">
        <v>104.6</v>
      </c>
      <c r="H27" s="99">
        <v>0.5444</v>
      </c>
      <c r="I27" s="87">
        <v>220</v>
      </c>
      <c r="J27" s="247">
        <v>230</v>
      </c>
      <c r="K27" s="87">
        <v>235</v>
      </c>
      <c r="L27" s="247"/>
      <c r="M27" s="249">
        <v>235</v>
      </c>
      <c r="N27" s="249">
        <v>1</v>
      </c>
      <c r="O27" s="101">
        <f t="shared" si="0"/>
        <v>127.934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65"/>
    </row>
    <row r="28" spans="1:16" ht="15.75" thickBot="1">
      <c r="A28" s="271"/>
      <c r="B28" s="31"/>
      <c r="C28" s="333"/>
      <c r="D28" s="334"/>
      <c r="E28" s="335"/>
      <c r="F28" s="334"/>
      <c r="G28" s="259"/>
      <c r="H28" s="33"/>
      <c r="I28" s="336"/>
      <c r="J28" s="259"/>
      <c r="K28" s="336"/>
      <c r="L28" s="259"/>
      <c r="M28" s="261"/>
      <c r="N28" s="261"/>
      <c r="O28" s="33">
        <f>M28*H28</f>
        <v>0</v>
      </c>
      <c r="P28" s="37"/>
    </row>
    <row r="29" spans="1:16" ht="18.75">
      <c r="A29" s="404" t="s">
        <v>121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6"/>
    </row>
    <row r="30" spans="1:16" ht="18.75">
      <c r="A30" s="397" t="s">
        <v>2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</row>
    <row r="31" spans="1:16" ht="15.75" thickBot="1">
      <c r="A31" s="449" t="s">
        <v>3</v>
      </c>
      <c r="B31" s="386" t="s">
        <v>4</v>
      </c>
      <c r="C31" s="450" t="s">
        <v>5</v>
      </c>
      <c r="D31" s="386" t="s">
        <v>6</v>
      </c>
      <c r="E31" s="386" t="s">
        <v>7</v>
      </c>
      <c r="F31" s="386" t="s">
        <v>8</v>
      </c>
      <c r="G31" s="451" t="s">
        <v>9</v>
      </c>
      <c r="H31" s="396" t="s">
        <v>10</v>
      </c>
      <c r="I31" s="415" t="s">
        <v>99</v>
      </c>
      <c r="J31" s="415"/>
      <c r="K31" s="415"/>
      <c r="L31" s="415"/>
      <c r="M31" s="415"/>
      <c r="N31" s="415"/>
      <c r="O31" s="415"/>
      <c r="P31" s="386" t="s">
        <v>12</v>
      </c>
    </row>
    <row r="32" spans="1:16" ht="15.75" thickBot="1">
      <c r="A32" s="446"/>
      <c r="B32" s="416"/>
      <c r="C32" s="447"/>
      <c r="D32" s="416"/>
      <c r="E32" s="416"/>
      <c r="F32" s="416"/>
      <c r="G32" s="448"/>
      <c r="H32" s="414"/>
      <c r="I32" s="238">
        <v>1</v>
      </c>
      <c r="J32" s="238">
        <v>2</v>
      </c>
      <c r="K32" s="238">
        <v>3</v>
      </c>
      <c r="L32" s="238">
        <v>4</v>
      </c>
      <c r="M32" s="238" t="s">
        <v>13</v>
      </c>
      <c r="N32" s="238" t="s">
        <v>14</v>
      </c>
      <c r="O32" s="3" t="s">
        <v>15</v>
      </c>
      <c r="P32" s="416"/>
    </row>
    <row r="33" spans="1:16" ht="15.75" thickBot="1">
      <c r="A33" s="401" t="s">
        <v>16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3"/>
    </row>
    <row r="34" spans="1:16" ht="15.75" thickBot="1">
      <c r="A34" s="246">
        <v>19</v>
      </c>
      <c r="B34" s="46">
        <v>56</v>
      </c>
      <c r="C34" s="47" t="s">
        <v>122</v>
      </c>
      <c r="D34" s="48" t="s">
        <v>18</v>
      </c>
      <c r="E34" s="49">
        <v>36741</v>
      </c>
      <c r="F34" s="48" t="s">
        <v>78</v>
      </c>
      <c r="G34" s="165">
        <v>55.9</v>
      </c>
      <c r="H34" s="51"/>
      <c r="I34" s="269">
        <v>100</v>
      </c>
      <c r="J34" s="165">
        <v>105</v>
      </c>
      <c r="K34" s="269">
        <v>110</v>
      </c>
      <c r="L34" s="165"/>
      <c r="M34" s="62">
        <v>110</v>
      </c>
      <c r="N34" s="62">
        <v>1</v>
      </c>
      <c r="O34" s="51">
        <f>M34*H34</f>
        <v>0</v>
      </c>
      <c r="P34" s="54"/>
    </row>
    <row r="35" spans="1:16" ht="15.75" thickBot="1">
      <c r="A35" s="446" t="s">
        <v>3</v>
      </c>
      <c r="B35" s="386" t="s">
        <v>4</v>
      </c>
      <c r="C35" s="450" t="s">
        <v>5</v>
      </c>
      <c r="D35" s="386" t="s">
        <v>6</v>
      </c>
      <c r="E35" s="386" t="s">
        <v>7</v>
      </c>
      <c r="F35" s="386" t="s">
        <v>8</v>
      </c>
      <c r="G35" s="451" t="s">
        <v>9</v>
      </c>
      <c r="H35" s="396" t="s">
        <v>10</v>
      </c>
      <c r="I35" s="415" t="s">
        <v>99</v>
      </c>
      <c r="J35" s="415"/>
      <c r="K35" s="415"/>
      <c r="L35" s="415"/>
      <c r="M35" s="415"/>
      <c r="N35" s="415"/>
      <c r="O35" s="415"/>
      <c r="P35" s="386" t="s">
        <v>12</v>
      </c>
    </row>
    <row r="36" spans="1:16" ht="15.75" thickBot="1">
      <c r="A36" s="446"/>
      <c r="B36" s="416"/>
      <c r="C36" s="447"/>
      <c r="D36" s="416"/>
      <c r="E36" s="416"/>
      <c r="F36" s="416"/>
      <c r="G36" s="448"/>
      <c r="H36" s="414"/>
      <c r="I36" s="238">
        <v>1</v>
      </c>
      <c r="J36" s="238">
        <v>2</v>
      </c>
      <c r="K36" s="238">
        <v>3</v>
      </c>
      <c r="L36" s="238">
        <v>4</v>
      </c>
      <c r="M36" s="238" t="s">
        <v>14</v>
      </c>
      <c r="N36" s="238" t="s">
        <v>14</v>
      </c>
      <c r="O36" s="3" t="s">
        <v>29</v>
      </c>
      <c r="P36" s="416"/>
    </row>
    <row r="37" spans="1:16" ht="15.75" thickBot="1">
      <c r="A37" s="452" t="s">
        <v>30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6"/>
    </row>
    <row r="38" spans="1:16" s="196" customFormat="1" ht="15.75" thickBot="1">
      <c r="A38" s="193">
        <v>20</v>
      </c>
      <c r="B38" s="338">
        <v>56</v>
      </c>
      <c r="C38" s="339" t="s">
        <v>123</v>
      </c>
      <c r="D38" s="199" t="s">
        <v>18</v>
      </c>
      <c r="E38" s="355">
        <v>39184</v>
      </c>
      <c r="F38" s="199" t="s">
        <v>124</v>
      </c>
      <c r="G38" s="199">
        <v>56</v>
      </c>
      <c r="H38" s="199"/>
      <c r="I38" s="200">
        <v>55</v>
      </c>
      <c r="J38" s="199">
        <v>55</v>
      </c>
      <c r="K38" s="199">
        <v>65</v>
      </c>
      <c r="L38" s="199"/>
      <c r="M38" s="194">
        <v>65</v>
      </c>
      <c r="N38" s="199">
        <v>1</v>
      </c>
      <c r="O38" s="199"/>
      <c r="P38" s="201"/>
    </row>
    <row r="39" spans="1:16" ht="16.5" customHeight="1">
      <c r="A39" s="258">
        <v>21</v>
      </c>
      <c r="B39" s="46">
        <v>75</v>
      </c>
      <c r="C39" s="203" t="s">
        <v>107</v>
      </c>
      <c r="D39" s="204"/>
      <c r="E39" s="205">
        <v>20597</v>
      </c>
      <c r="F39" s="323" t="s">
        <v>108</v>
      </c>
      <c r="G39" s="165">
        <v>74.4</v>
      </c>
      <c r="H39" s="51"/>
      <c r="I39" s="165">
        <v>170</v>
      </c>
      <c r="J39" s="165">
        <v>175</v>
      </c>
      <c r="K39" s="165">
        <v>180</v>
      </c>
      <c r="L39" s="165"/>
      <c r="M39" s="62">
        <v>180</v>
      </c>
      <c r="N39" s="62">
        <v>1</v>
      </c>
      <c r="O39" s="51"/>
      <c r="P39" s="54"/>
    </row>
    <row r="40" spans="1:16" ht="15.75" thickBot="1">
      <c r="A40" s="193">
        <v>22</v>
      </c>
      <c r="B40" s="64"/>
      <c r="C40" s="206" t="s">
        <v>126</v>
      </c>
      <c r="D40" s="207" t="s">
        <v>18</v>
      </c>
      <c r="E40" s="208">
        <v>24569</v>
      </c>
      <c r="F40" s="278" t="s">
        <v>33</v>
      </c>
      <c r="G40" s="251">
        <v>74.6</v>
      </c>
      <c r="H40" s="69"/>
      <c r="I40" s="251">
        <v>140</v>
      </c>
      <c r="J40" s="251">
        <v>150</v>
      </c>
      <c r="K40" s="251">
        <v>165</v>
      </c>
      <c r="L40" s="251"/>
      <c r="M40" s="73">
        <v>165</v>
      </c>
      <c r="N40" s="73">
        <v>1</v>
      </c>
      <c r="O40" s="69"/>
      <c r="P40" s="123"/>
    </row>
    <row r="41" spans="1:16" ht="15.75" thickBot="1">
      <c r="A41" s="258">
        <v>23</v>
      </c>
      <c r="B41" s="22">
        <v>82.5</v>
      </c>
      <c r="C41" s="184" t="s">
        <v>127</v>
      </c>
      <c r="D41" s="185" t="s">
        <v>18</v>
      </c>
      <c r="E41" s="186">
        <v>17205</v>
      </c>
      <c r="F41" s="227" t="s">
        <v>128</v>
      </c>
      <c r="G41" s="211">
        <v>78.8</v>
      </c>
      <c r="H41" s="27"/>
      <c r="I41" s="211">
        <v>115</v>
      </c>
      <c r="J41" s="211">
        <v>125</v>
      </c>
      <c r="K41" s="211">
        <v>130</v>
      </c>
      <c r="L41" s="211"/>
      <c r="M41" s="266">
        <v>130</v>
      </c>
      <c r="N41" s="266">
        <v>1</v>
      </c>
      <c r="O41" s="27"/>
      <c r="P41" s="30"/>
    </row>
    <row r="42" spans="1:16" ht="15">
      <c r="A42" s="193">
        <v>24</v>
      </c>
      <c r="B42" s="94">
        <v>90</v>
      </c>
      <c r="C42" s="203" t="s">
        <v>84</v>
      </c>
      <c r="D42" s="204" t="s">
        <v>23</v>
      </c>
      <c r="E42" s="205">
        <v>33257</v>
      </c>
      <c r="F42" s="204" t="s">
        <v>19</v>
      </c>
      <c r="G42" s="48">
        <v>87.7</v>
      </c>
      <c r="H42" s="48"/>
      <c r="I42" s="48">
        <v>160</v>
      </c>
      <c r="J42" s="48"/>
      <c r="K42" s="48"/>
      <c r="L42" s="48"/>
      <c r="M42" s="62">
        <v>160</v>
      </c>
      <c r="N42" s="62">
        <v>1</v>
      </c>
      <c r="O42" s="51">
        <f>M42*H42</f>
        <v>0</v>
      </c>
      <c r="P42" s="54"/>
    </row>
    <row r="43" spans="1:16" ht="15.75" thickBot="1">
      <c r="A43" s="258">
        <v>25</v>
      </c>
      <c r="B43" s="64"/>
      <c r="C43" s="206" t="s">
        <v>129</v>
      </c>
      <c r="D43" s="207" t="s">
        <v>18</v>
      </c>
      <c r="E43" s="208">
        <v>35235</v>
      </c>
      <c r="F43" s="207" t="s">
        <v>38</v>
      </c>
      <c r="G43" s="251">
        <v>90</v>
      </c>
      <c r="H43" s="69"/>
      <c r="I43" s="70">
        <v>200</v>
      </c>
      <c r="J43" s="252">
        <v>210</v>
      </c>
      <c r="K43" s="71">
        <v>210</v>
      </c>
      <c r="L43" s="251"/>
      <c r="M43" s="73">
        <v>200</v>
      </c>
      <c r="N43" s="73">
        <v>1</v>
      </c>
      <c r="O43" s="69">
        <f>M43*H43</f>
        <v>0</v>
      </c>
      <c r="P43" s="123"/>
    </row>
    <row r="44" spans="1:16" ht="15.75" thickBot="1">
      <c r="A44" s="193">
        <v>26</v>
      </c>
      <c r="B44" s="22">
        <v>100</v>
      </c>
      <c r="C44" s="216" t="s">
        <v>112</v>
      </c>
      <c r="D44" s="217" t="s">
        <v>18</v>
      </c>
      <c r="E44" s="218">
        <v>34135</v>
      </c>
      <c r="F44" s="217" t="s">
        <v>19</v>
      </c>
      <c r="G44" s="211">
        <v>99.3</v>
      </c>
      <c r="H44" s="27"/>
      <c r="I44" s="28">
        <v>220</v>
      </c>
      <c r="J44" s="211">
        <v>240</v>
      </c>
      <c r="K44" s="60">
        <v>250</v>
      </c>
      <c r="L44" s="211"/>
      <c r="M44" s="266">
        <v>240</v>
      </c>
      <c r="N44" s="266">
        <v>1</v>
      </c>
      <c r="O44" s="27"/>
      <c r="P44" s="30"/>
    </row>
    <row r="45" spans="1:16" ht="15.75" thickBot="1">
      <c r="A45" s="258">
        <v>27</v>
      </c>
      <c r="B45" s="109"/>
      <c r="C45" s="116" t="s">
        <v>130</v>
      </c>
      <c r="D45" s="117" t="s">
        <v>25</v>
      </c>
      <c r="E45" s="118">
        <v>31074</v>
      </c>
      <c r="F45" s="117" t="s">
        <v>19</v>
      </c>
      <c r="G45" s="111">
        <v>99.9</v>
      </c>
      <c r="H45" s="101"/>
      <c r="I45" s="113">
        <v>220</v>
      </c>
      <c r="J45" s="241">
        <v>235</v>
      </c>
      <c r="K45" s="149">
        <v>245</v>
      </c>
      <c r="L45" s="242"/>
      <c r="M45" s="243">
        <v>235</v>
      </c>
      <c r="N45" s="115">
        <v>2</v>
      </c>
      <c r="O45" s="101"/>
      <c r="P45" s="93"/>
    </row>
    <row r="46" spans="1:16" ht="15.75" thickBot="1">
      <c r="A46" s="193">
        <v>28</v>
      </c>
      <c r="B46" s="145">
        <v>125</v>
      </c>
      <c r="C46" s="311" t="s">
        <v>155</v>
      </c>
      <c r="D46" s="312" t="s">
        <v>25</v>
      </c>
      <c r="E46" s="313">
        <v>30986</v>
      </c>
      <c r="F46" s="312" t="s">
        <v>19</v>
      </c>
      <c r="G46" s="312">
        <v>112.2</v>
      </c>
      <c r="H46" s="136"/>
      <c r="I46" s="340">
        <v>170</v>
      </c>
      <c r="J46" s="245">
        <v>190</v>
      </c>
      <c r="K46" s="340">
        <v>200</v>
      </c>
      <c r="L46" s="245"/>
      <c r="M46" s="328">
        <v>200</v>
      </c>
      <c r="N46" s="328">
        <v>1</v>
      </c>
      <c r="O46" s="136">
        <f>M46*H46</f>
        <v>0</v>
      </c>
      <c r="P46" s="139"/>
    </row>
    <row r="47" spans="1:16" ht="18.75">
      <c r="A47" s="404" t="s">
        <v>117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6"/>
    </row>
    <row r="48" spans="1:16" ht="18.75">
      <c r="A48" s="397" t="s">
        <v>65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</row>
    <row r="49" spans="1:16" ht="15.75" thickBot="1">
      <c r="A49" s="449" t="s">
        <v>3</v>
      </c>
      <c r="B49" s="386" t="s">
        <v>4</v>
      </c>
      <c r="C49" s="450" t="s">
        <v>5</v>
      </c>
      <c r="D49" s="386" t="s">
        <v>6</v>
      </c>
      <c r="E49" s="386" t="s">
        <v>7</v>
      </c>
      <c r="F49" s="386" t="s">
        <v>8</v>
      </c>
      <c r="G49" s="451" t="s">
        <v>9</v>
      </c>
      <c r="H49" s="396" t="s">
        <v>10</v>
      </c>
      <c r="I49" s="415" t="s">
        <v>11</v>
      </c>
      <c r="J49" s="415"/>
      <c r="K49" s="415"/>
      <c r="L49" s="415"/>
      <c r="M49" s="415"/>
      <c r="N49" s="415"/>
      <c r="O49" s="415"/>
      <c r="P49" s="386" t="s">
        <v>12</v>
      </c>
    </row>
    <row r="50" spans="1:16" ht="15.75" thickBot="1">
      <c r="A50" s="446"/>
      <c r="B50" s="416"/>
      <c r="C50" s="447"/>
      <c r="D50" s="416"/>
      <c r="E50" s="416"/>
      <c r="F50" s="416"/>
      <c r="G50" s="448"/>
      <c r="H50" s="414"/>
      <c r="I50" s="238">
        <v>1</v>
      </c>
      <c r="J50" s="238">
        <v>2</v>
      </c>
      <c r="K50" s="238">
        <v>3</v>
      </c>
      <c r="L50" s="238">
        <v>4</v>
      </c>
      <c r="M50" s="238" t="s">
        <v>118</v>
      </c>
      <c r="N50" s="238" t="s">
        <v>118</v>
      </c>
      <c r="O50" s="3" t="s">
        <v>15</v>
      </c>
      <c r="P50" s="416"/>
    </row>
    <row r="51" spans="1:16" ht="15.75" thickBot="1">
      <c r="A51" s="401" t="s">
        <v>16</v>
      </c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3"/>
    </row>
    <row r="52" spans="1:16" ht="15.75" thickBot="1">
      <c r="A52" s="272"/>
      <c r="B52" s="160">
        <v>44</v>
      </c>
      <c r="C52" s="274"/>
      <c r="D52" s="42"/>
      <c r="E52" s="161"/>
      <c r="F52" s="42"/>
      <c r="G52" s="209"/>
      <c r="H52" s="41"/>
      <c r="I52" s="175"/>
      <c r="J52" s="209"/>
      <c r="K52" s="262"/>
      <c r="L52" s="209"/>
      <c r="M52" s="210"/>
      <c r="N52" s="210"/>
      <c r="O52" s="51">
        <f aca="true" t="shared" si="1" ref="O52:O59">M52*H52</f>
        <v>0</v>
      </c>
      <c r="P52" s="45"/>
    </row>
    <row r="53" spans="1:16" ht="15.75" thickBot="1">
      <c r="A53" s="239"/>
      <c r="B53" s="162">
        <v>48</v>
      </c>
      <c r="C53" s="163"/>
      <c r="D53" s="48"/>
      <c r="E53" s="164"/>
      <c r="F53" s="48"/>
      <c r="G53" s="165"/>
      <c r="H53" s="51"/>
      <c r="I53" s="165"/>
      <c r="J53" s="257"/>
      <c r="K53" s="257"/>
      <c r="L53" s="165"/>
      <c r="M53" s="62"/>
      <c r="N53" s="62"/>
      <c r="O53" s="51">
        <f t="shared" si="1"/>
        <v>0</v>
      </c>
      <c r="P53" s="54"/>
    </row>
    <row r="54" spans="1:16" ht="15.75" thickBot="1">
      <c r="A54" s="239"/>
      <c r="B54" s="162">
        <v>52</v>
      </c>
      <c r="C54" s="163"/>
      <c r="D54" s="48"/>
      <c r="E54" s="164"/>
      <c r="F54" s="48"/>
      <c r="G54" s="165"/>
      <c r="H54" s="51"/>
      <c r="I54" s="165"/>
      <c r="J54" s="165"/>
      <c r="K54" s="257"/>
      <c r="L54" s="165"/>
      <c r="M54" s="62"/>
      <c r="N54" s="62"/>
      <c r="O54" s="51">
        <f t="shared" si="1"/>
        <v>0</v>
      </c>
      <c r="P54" s="54"/>
    </row>
    <row r="55" spans="1:16" ht="15.75" thickBot="1">
      <c r="A55" s="239"/>
      <c r="B55" s="143">
        <v>56</v>
      </c>
      <c r="C55" s="163"/>
      <c r="D55" s="48"/>
      <c r="E55" s="164"/>
      <c r="F55" s="48"/>
      <c r="G55" s="165"/>
      <c r="H55" s="51"/>
      <c r="I55" s="269"/>
      <c r="J55" s="257"/>
      <c r="K55" s="269"/>
      <c r="L55" s="165"/>
      <c r="M55" s="62"/>
      <c r="N55" s="62"/>
      <c r="O55" s="51">
        <f t="shared" si="1"/>
        <v>0</v>
      </c>
      <c r="P55" s="54"/>
    </row>
    <row r="56" spans="1:16" ht="15.75" thickBot="1">
      <c r="A56" s="239"/>
      <c r="B56" s="162">
        <v>60</v>
      </c>
      <c r="C56" s="163"/>
      <c r="D56" s="48"/>
      <c r="E56" s="164"/>
      <c r="F56" s="48"/>
      <c r="G56" s="165"/>
      <c r="H56" s="51"/>
      <c r="I56" s="165"/>
      <c r="J56" s="165"/>
      <c r="K56" s="165"/>
      <c r="L56" s="165"/>
      <c r="M56" s="62"/>
      <c r="N56" s="62"/>
      <c r="O56" s="51">
        <f t="shared" si="1"/>
        <v>0</v>
      </c>
      <c r="P56" s="54"/>
    </row>
    <row r="57" spans="1:16" ht="15.75" thickBot="1">
      <c r="A57" s="239"/>
      <c r="B57" s="162">
        <v>67.5</v>
      </c>
      <c r="C57" s="163"/>
      <c r="D57" s="48"/>
      <c r="E57" s="164"/>
      <c r="F57" s="48"/>
      <c r="G57" s="165"/>
      <c r="H57" s="51"/>
      <c r="I57" s="257"/>
      <c r="J57" s="257"/>
      <c r="K57" s="257"/>
      <c r="L57" s="165"/>
      <c r="M57" s="62"/>
      <c r="N57" s="62"/>
      <c r="O57" s="51">
        <f t="shared" si="1"/>
        <v>0</v>
      </c>
      <c r="P57" s="54"/>
    </row>
    <row r="58" spans="1:16" ht="15.75" thickBot="1">
      <c r="A58" s="239"/>
      <c r="B58" s="162">
        <v>75</v>
      </c>
      <c r="C58" s="163"/>
      <c r="D58" s="48"/>
      <c r="E58" s="164"/>
      <c r="F58" s="48"/>
      <c r="G58" s="165"/>
      <c r="H58" s="51"/>
      <c r="I58" s="165"/>
      <c r="J58" s="165"/>
      <c r="K58" s="269"/>
      <c r="L58" s="165"/>
      <c r="M58" s="62"/>
      <c r="N58" s="62"/>
      <c r="O58" s="51">
        <f t="shared" si="1"/>
        <v>0</v>
      </c>
      <c r="P58" s="54"/>
    </row>
    <row r="59" spans="1:16" ht="15.75" thickBot="1">
      <c r="A59" s="239"/>
      <c r="B59" s="162" t="s">
        <v>66</v>
      </c>
      <c r="C59" s="163"/>
      <c r="D59" s="48"/>
      <c r="E59" s="164"/>
      <c r="F59" s="48"/>
      <c r="G59" s="165"/>
      <c r="H59" s="51"/>
      <c r="I59" s="165"/>
      <c r="J59" s="257"/>
      <c r="K59" s="257"/>
      <c r="L59" s="165"/>
      <c r="M59" s="62"/>
      <c r="N59" s="62"/>
      <c r="O59" s="51">
        <f t="shared" si="1"/>
        <v>0</v>
      </c>
      <c r="P59" s="54"/>
    </row>
    <row r="60" spans="1:16" ht="15.75" thickBot="1">
      <c r="A60" s="446" t="s">
        <v>3</v>
      </c>
      <c r="B60" s="416" t="s">
        <v>4</v>
      </c>
      <c r="C60" s="447" t="s">
        <v>5</v>
      </c>
      <c r="D60" s="416" t="s">
        <v>6</v>
      </c>
      <c r="E60" s="416" t="s">
        <v>7</v>
      </c>
      <c r="F60" s="416" t="s">
        <v>8</v>
      </c>
      <c r="G60" s="448" t="s">
        <v>9</v>
      </c>
      <c r="H60" s="414" t="s">
        <v>10</v>
      </c>
      <c r="I60" s="443" t="s">
        <v>11</v>
      </c>
      <c r="J60" s="443"/>
      <c r="K60" s="443"/>
      <c r="L60" s="443"/>
      <c r="M60" s="443"/>
      <c r="N60" s="443"/>
      <c r="O60" s="443"/>
      <c r="P60" s="416" t="s">
        <v>12</v>
      </c>
    </row>
    <row r="61" spans="1:16" ht="15.75" thickBot="1">
      <c r="A61" s="446"/>
      <c r="B61" s="416"/>
      <c r="C61" s="447"/>
      <c r="D61" s="416"/>
      <c r="E61" s="416"/>
      <c r="F61" s="416"/>
      <c r="G61" s="448"/>
      <c r="H61" s="414"/>
      <c r="I61" s="238">
        <v>1</v>
      </c>
      <c r="J61" s="238">
        <v>2</v>
      </c>
      <c r="K61" s="238">
        <v>3</v>
      </c>
      <c r="L61" s="238">
        <v>4</v>
      </c>
      <c r="M61" s="238" t="s">
        <v>119</v>
      </c>
      <c r="N61" s="238" t="s">
        <v>119</v>
      </c>
      <c r="O61" s="3" t="s">
        <v>29</v>
      </c>
      <c r="P61" s="416"/>
    </row>
    <row r="62" spans="1:16" ht="15.75" thickBot="1">
      <c r="A62" s="424" t="s">
        <v>30</v>
      </c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5"/>
    </row>
    <row r="63" spans="1:16" ht="15.75" thickBot="1">
      <c r="A63" s="239"/>
      <c r="B63" s="162">
        <v>52</v>
      </c>
      <c r="C63" s="163"/>
      <c r="D63" s="48"/>
      <c r="E63" s="164"/>
      <c r="F63" s="48"/>
      <c r="G63" s="165"/>
      <c r="H63" s="51"/>
      <c r="I63" s="165"/>
      <c r="J63" s="165"/>
      <c r="K63" s="165"/>
      <c r="L63" s="165"/>
      <c r="M63" s="62"/>
      <c r="N63" s="62"/>
      <c r="O63" s="51">
        <f aca="true" t="shared" si="2" ref="O63:O68">M63*H63</f>
        <v>0</v>
      </c>
      <c r="P63" s="54"/>
    </row>
    <row r="64" spans="1:16" ht="15.75" thickBot="1">
      <c r="A64" s="239"/>
      <c r="B64" s="162">
        <v>56</v>
      </c>
      <c r="C64" s="163"/>
      <c r="D64" s="48"/>
      <c r="E64" s="164"/>
      <c r="F64" s="48"/>
      <c r="G64" s="165"/>
      <c r="H64" s="51"/>
      <c r="I64" s="165"/>
      <c r="J64" s="165"/>
      <c r="K64" s="165"/>
      <c r="L64" s="165"/>
      <c r="M64" s="62"/>
      <c r="N64" s="62"/>
      <c r="O64" s="51">
        <f t="shared" si="2"/>
        <v>0</v>
      </c>
      <c r="P64" s="54"/>
    </row>
    <row r="65" spans="1:16" ht="15.75" thickBot="1">
      <c r="A65" s="239"/>
      <c r="B65" s="46">
        <v>60</v>
      </c>
      <c r="C65" s="163"/>
      <c r="D65" s="48"/>
      <c r="E65" s="49"/>
      <c r="F65" s="48"/>
      <c r="G65" s="165"/>
      <c r="H65" s="51"/>
      <c r="I65" s="165"/>
      <c r="J65" s="165"/>
      <c r="K65" s="165"/>
      <c r="L65" s="165"/>
      <c r="M65" s="62"/>
      <c r="N65" s="62"/>
      <c r="O65" s="51">
        <f t="shared" si="2"/>
        <v>0</v>
      </c>
      <c r="P65" s="54"/>
    </row>
    <row r="66" spans="1:16" ht="15.75" thickBot="1">
      <c r="A66" s="239"/>
      <c r="B66" s="162" t="s">
        <v>120</v>
      </c>
      <c r="C66" s="163"/>
      <c r="D66" s="48"/>
      <c r="E66" s="164"/>
      <c r="F66" s="48"/>
      <c r="G66" s="165"/>
      <c r="H66" s="51"/>
      <c r="I66" s="165"/>
      <c r="J66" s="165"/>
      <c r="K66" s="165"/>
      <c r="L66" s="165"/>
      <c r="M66" s="62"/>
      <c r="N66" s="62"/>
      <c r="O66" s="51">
        <f t="shared" si="2"/>
        <v>0</v>
      </c>
      <c r="P66" s="54"/>
    </row>
    <row r="67" spans="1:16" ht="15.75" thickBot="1">
      <c r="A67" s="239"/>
      <c r="B67" s="162">
        <v>75</v>
      </c>
      <c r="C67" s="273"/>
      <c r="D67" s="87"/>
      <c r="E67" s="106"/>
      <c r="F67" s="113"/>
      <c r="G67" s="165"/>
      <c r="H67" s="51"/>
      <c r="I67" s="165"/>
      <c r="J67" s="165"/>
      <c r="K67" s="257"/>
      <c r="L67" s="165"/>
      <c r="M67" s="62"/>
      <c r="N67" s="62"/>
      <c r="O67" s="51">
        <f t="shared" si="2"/>
        <v>0</v>
      </c>
      <c r="P67" s="54"/>
    </row>
    <row r="68" spans="1:16" ht="15.75" thickBot="1">
      <c r="A68" s="239"/>
      <c r="B68" s="143" t="s">
        <v>66</v>
      </c>
      <c r="C68" s="168"/>
      <c r="D68" s="61"/>
      <c r="E68" s="169"/>
      <c r="F68" s="61"/>
      <c r="G68" s="269"/>
      <c r="H68" s="96"/>
      <c r="I68" s="165"/>
      <c r="J68" s="257"/>
      <c r="K68" s="165"/>
      <c r="L68" s="165"/>
      <c r="M68" s="62"/>
      <c r="N68" s="62"/>
      <c r="O68" s="51">
        <f t="shared" si="2"/>
        <v>0</v>
      </c>
      <c r="P68" s="54"/>
    </row>
    <row r="69" spans="1:16" ht="15.75" thickBot="1">
      <c r="A69" s="239"/>
      <c r="B69" s="143">
        <v>90</v>
      </c>
      <c r="C69" s="163"/>
      <c r="D69" s="164"/>
      <c r="E69" s="164"/>
      <c r="F69" s="48"/>
      <c r="G69" s="165"/>
      <c r="H69" s="51"/>
      <c r="I69" s="165"/>
      <c r="J69" s="165"/>
      <c r="K69" s="257"/>
      <c r="L69" s="269"/>
      <c r="M69" s="62"/>
      <c r="N69" s="62"/>
      <c r="O69" s="51"/>
      <c r="P69" s="54"/>
    </row>
    <row r="70" spans="1:16" ht="15.75" thickBot="1">
      <c r="A70" s="239"/>
      <c r="B70" s="162">
        <v>100</v>
      </c>
      <c r="C70" s="163"/>
      <c r="D70" s="48"/>
      <c r="E70" s="164"/>
      <c r="F70" s="48"/>
      <c r="G70" s="165"/>
      <c r="H70" s="51"/>
      <c r="I70" s="269"/>
      <c r="J70" s="165"/>
      <c r="K70" s="269"/>
      <c r="L70" s="165"/>
      <c r="M70" s="62"/>
      <c r="N70" s="62"/>
      <c r="O70" s="51">
        <f>M70*H70</f>
        <v>0</v>
      </c>
      <c r="P70" s="54"/>
    </row>
    <row r="71" spans="1:16" ht="15.75" thickBot="1">
      <c r="A71" s="239"/>
      <c r="B71" s="162">
        <v>110</v>
      </c>
      <c r="C71" s="163"/>
      <c r="D71" s="48"/>
      <c r="E71" s="164"/>
      <c r="F71" s="48"/>
      <c r="G71" s="165"/>
      <c r="H71" s="51"/>
      <c r="I71" s="269"/>
      <c r="J71" s="165"/>
      <c r="K71" s="257"/>
      <c r="L71" s="165"/>
      <c r="M71" s="62"/>
      <c r="N71" s="62"/>
      <c r="O71" s="51">
        <f>M71*H71</f>
        <v>0</v>
      </c>
      <c r="P71" s="54"/>
    </row>
    <row r="72" spans="1:16" ht="15.75" thickBot="1">
      <c r="A72" s="239"/>
      <c r="B72" s="143">
        <v>125</v>
      </c>
      <c r="C72" s="168"/>
      <c r="D72" s="61"/>
      <c r="E72" s="169"/>
      <c r="F72" s="61"/>
      <c r="G72" s="269"/>
      <c r="H72" s="96"/>
      <c r="I72" s="165"/>
      <c r="J72" s="165"/>
      <c r="K72" s="165"/>
      <c r="L72" s="165"/>
      <c r="M72" s="62"/>
      <c r="N72" s="62"/>
      <c r="O72" s="51">
        <f>M72*H72</f>
        <v>0</v>
      </c>
      <c r="P72" s="54"/>
    </row>
    <row r="73" spans="1:16" ht="15.75" thickBot="1">
      <c r="A73" s="239"/>
      <c r="B73" s="143">
        <v>140</v>
      </c>
      <c r="C73" s="168"/>
      <c r="D73" s="61"/>
      <c r="E73" s="169"/>
      <c r="F73" s="61"/>
      <c r="G73" s="269"/>
      <c r="H73" s="96"/>
      <c r="I73" s="165"/>
      <c r="J73" s="165"/>
      <c r="K73" s="165"/>
      <c r="L73" s="165"/>
      <c r="M73" s="62"/>
      <c r="N73" s="62"/>
      <c r="O73" s="51">
        <f>M73*H73</f>
        <v>0</v>
      </c>
      <c r="P73" s="54"/>
    </row>
    <row r="74" spans="1:16" ht="15">
      <c r="A74" s="239"/>
      <c r="B74" s="162" t="s">
        <v>54</v>
      </c>
      <c r="C74" s="163"/>
      <c r="D74" s="48"/>
      <c r="E74" s="164"/>
      <c r="F74" s="48"/>
      <c r="G74" s="165"/>
      <c r="H74" s="51"/>
      <c r="I74" s="269"/>
      <c r="J74" s="165"/>
      <c r="K74" s="165"/>
      <c r="L74" s="165"/>
      <c r="M74" s="62"/>
      <c r="N74" s="62"/>
      <c r="O74" s="51">
        <f>M74*H74</f>
        <v>0</v>
      </c>
      <c r="P74" s="54"/>
    </row>
    <row r="75" spans="1:16" ht="18.75">
      <c r="A75" s="404" t="s">
        <v>117</v>
      </c>
      <c r="B75" s="405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6"/>
    </row>
    <row r="76" spans="1:16" ht="18.75">
      <c r="A76" s="397" t="s">
        <v>67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</row>
    <row r="77" spans="1:16" ht="15.75" thickBot="1">
      <c r="A77" s="449" t="s">
        <v>3</v>
      </c>
      <c r="B77" s="386" t="s">
        <v>4</v>
      </c>
      <c r="C77" s="450" t="s">
        <v>5</v>
      </c>
      <c r="D77" s="386" t="s">
        <v>6</v>
      </c>
      <c r="E77" s="386" t="s">
        <v>7</v>
      </c>
      <c r="F77" s="386" t="s">
        <v>8</v>
      </c>
      <c r="G77" s="451" t="s">
        <v>9</v>
      </c>
      <c r="H77" s="396" t="s">
        <v>10</v>
      </c>
      <c r="I77" s="415" t="s">
        <v>11</v>
      </c>
      <c r="J77" s="415"/>
      <c r="K77" s="415"/>
      <c r="L77" s="415"/>
      <c r="M77" s="415"/>
      <c r="N77" s="415"/>
      <c r="O77" s="415"/>
      <c r="P77" s="386" t="s">
        <v>12</v>
      </c>
    </row>
    <row r="78" spans="1:16" ht="15.75" thickBot="1">
      <c r="A78" s="446"/>
      <c r="B78" s="416"/>
      <c r="C78" s="447"/>
      <c r="D78" s="416"/>
      <c r="E78" s="416"/>
      <c r="F78" s="416"/>
      <c r="G78" s="448"/>
      <c r="H78" s="414"/>
      <c r="I78" s="238">
        <v>1</v>
      </c>
      <c r="J78" s="238">
        <v>2</v>
      </c>
      <c r="K78" s="238">
        <v>3</v>
      </c>
      <c r="L78" s="238">
        <v>4</v>
      </c>
      <c r="M78" s="238" t="s">
        <v>118</v>
      </c>
      <c r="N78" s="238" t="s">
        <v>118</v>
      </c>
      <c r="O78" s="3" t="s">
        <v>15</v>
      </c>
      <c r="P78" s="416"/>
    </row>
    <row r="79" spans="1:16" ht="15.75" thickBot="1">
      <c r="A79" s="401" t="s">
        <v>16</v>
      </c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3"/>
    </row>
    <row r="80" spans="1:16" ht="15.75" thickBot="1">
      <c r="A80" s="272"/>
      <c r="B80" s="160">
        <v>44</v>
      </c>
      <c r="C80" s="274"/>
      <c r="D80" s="42"/>
      <c r="E80" s="161"/>
      <c r="F80" s="42"/>
      <c r="G80" s="209"/>
      <c r="H80" s="41"/>
      <c r="I80" s="175"/>
      <c r="J80" s="209"/>
      <c r="K80" s="262"/>
      <c r="L80" s="209"/>
      <c r="M80" s="210"/>
      <c r="N80" s="210"/>
      <c r="O80" s="51">
        <f aca="true" t="shared" si="3" ref="O80:O87">M80*H80</f>
        <v>0</v>
      </c>
      <c r="P80" s="45"/>
    </row>
    <row r="81" spans="1:16" ht="15.75" thickBot="1">
      <c r="A81" s="239"/>
      <c r="B81" s="162">
        <v>48</v>
      </c>
      <c r="C81" s="163"/>
      <c r="D81" s="48"/>
      <c r="E81" s="164"/>
      <c r="F81" s="48"/>
      <c r="G81" s="165"/>
      <c r="H81" s="51"/>
      <c r="I81" s="165"/>
      <c r="J81" s="257"/>
      <c r="K81" s="257"/>
      <c r="L81" s="165"/>
      <c r="M81" s="62"/>
      <c r="N81" s="62"/>
      <c r="O81" s="51">
        <f t="shared" si="3"/>
        <v>0</v>
      </c>
      <c r="P81" s="54"/>
    </row>
    <row r="82" spans="1:16" ht="15.75" thickBot="1">
      <c r="A82" s="239"/>
      <c r="B82" s="162">
        <v>52</v>
      </c>
      <c r="C82" s="163"/>
      <c r="D82" s="48"/>
      <c r="E82" s="164"/>
      <c r="F82" s="48"/>
      <c r="G82" s="165"/>
      <c r="H82" s="51"/>
      <c r="I82" s="165"/>
      <c r="J82" s="165"/>
      <c r="K82" s="257"/>
      <c r="L82" s="165"/>
      <c r="M82" s="62"/>
      <c r="N82" s="62"/>
      <c r="O82" s="51">
        <f t="shared" si="3"/>
        <v>0</v>
      </c>
      <c r="P82" s="54"/>
    </row>
    <row r="83" spans="1:16" ht="15.75" thickBot="1">
      <c r="A83" s="239"/>
      <c r="B83" s="143">
        <v>56</v>
      </c>
      <c r="C83" s="163"/>
      <c r="D83" s="48"/>
      <c r="E83" s="164"/>
      <c r="F83" s="48"/>
      <c r="G83" s="165"/>
      <c r="H83" s="51"/>
      <c r="I83" s="269"/>
      <c r="J83" s="257"/>
      <c r="K83" s="269"/>
      <c r="L83" s="165"/>
      <c r="M83" s="62"/>
      <c r="N83" s="62"/>
      <c r="O83" s="51">
        <f t="shared" si="3"/>
        <v>0</v>
      </c>
      <c r="P83" s="54"/>
    </row>
    <row r="84" spans="1:16" ht="15.75" thickBot="1">
      <c r="A84" s="239"/>
      <c r="B84" s="162">
        <v>60</v>
      </c>
      <c r="C84" s="163"/>
      <c r="D84" s="48"/>
      <c r="E84" s="164"/>
      <c r="F84" s="48"/>
      <c r="G84" s="165"/>
      <c r="H84" s="51"/>
      <c r="I84" s="165"/>
      <c r="J84" s="165"/>
      <c r="K84" s="165"/>
      <c r="L84" s="165"/>
      <c r="M84" s="62"/>
      <c r="N84" s="62"/>
      <c r="O84" s="51">
        <f t="shared" si="3"/>
        <v>0</v>
      </c>
      <c r="P84" s="54"/>
    </row>
    <row r="85" spans="1:16" ht="15.75" thickBot="1">
      <c r="A85" s="239"/>
      <c r="B85" s="162">
        <v>67.5</v>
      </c>
      <c r="C85" s="163"/>
      <c r="D85" s="48"/>
      <c r="E85" s="164"/>
      <c r="F85" s="48"/>
      <c r="G85" s="165"/>
      <c r="H85" s="51"/>
      <c r="I85" s="257"/>
      <c r="J85" s="257"/>
      <c r="K85" s="257"/>
      <c r="L85" s="165"/>
      <c r="M85" s="62"/>
      <c r="N85" s="62"/>
      <c r="O85" s="51">
        <f t="shared" si="3"/>
        <v>0</v>
      </c>
      <c r="P85" s="54"/>
    </row>
    <row r="86" spans="1:16" ht="15.75" thickBot="1">
      <c r="A86" s="239"/>
      <c r="B86" s="162">
        <v>75</v>
      </c>
      <c r="C86" s="163"/>
      <c r="D86" s="48"/>
      <c r="E86" s="164"/>
      <c r="F86" s="48"/>
      <c r="G86" s="165"/>
      <c r="H86" s="51"/>
      <c r="I86" s="165"/>
      <c r="J86" s="165"/>
      <c r="K86" s="269"/>
      <c r="L86" s="165"/>
      <c r="M86" s="62"/>
      <c r="N86" s="62"/>
      <c r="O86" s="51">
        <f t="shared" si="3"/>
        <v>0</v>
      </c>
      <c r="P86" s="54"/>
    </row>
    <row r="87" spans="1:16" ht="15.75" thickBot="1">
      <c r="A87" s="239"/>
      <c r="B87" s="162" t="s">
        <v>66</v>
      </c>
      <c r="C87" s="163"/>
      <c r="D87" s="48"/>
      <c r="E87" s="164"/>
      <c r="F87" s="48"/>
      <c r="G87" s="165"/>
      <c r="H87" s="51"/>
      <c r="I87" s="165"/>
      <c r="J87" s="257"/>
      <c r="K87" s="257"/>
      <c r="L87" s="165"/>
      <c r="M87" s="62"/>
      <c r="N87" s="62"/>
      <c r="O87" s="51">
        <f t="shared" si="3"/>
        <v>0</v>
      </c>
      <c r="P87" s="54"/>
    </row>
    <row r="88" spans="1:16" ht="15.75" thickBot="1">
      <c r="A88" s="446" t="s">
        <v>3</v>
      </c>
      <c r="B88" s="416" t="s">
        <v>4</v>
      </c>
      <c r="C88" s="447" t="s">
        <v>5</v>
      </c>
      <c r="D88" s="416" t="s">
        <v>6</v>
      </c>
      <c r="E88" s="416" t="s">
        <v>7</v>
      </c>
      <c r="F88" s="416" t="s">
        <v>8</v>
      </c>
      <c r="G88" s="448" t="s">
        <v>9</v>
      </c>
      <c r="H88" s="414" t="s">
        <v>10</v>
      </c>
      <c r="I88" s="443" t="s">
        <v>11</v>
      </c>
      <c r="J88" s="443"/>
      <c r="K88" s="443"/>
      <c r="L88" s="443"/>
      <c r="M88" s="443"/>
      <c r="N88" s="443"/>
      <c r="O88" s="443"/>
      <c r="P88" s="416" t="s">
        <v>12</v>
      </c>
    </row>
    <row r="89" spans="1:16" ht="15.75" thickBot="1">
      <c r="A89" s="446"/>
      <c r="B89" s="416"/>
      <c r="C89" s="447"/>
      <c r="D89" s="416"/>
      <c r="E89" s="416"/>
      <c r="F89" s="416"/>
      <c r="G89" s="448"/>
      <c r="H89" s="414"/>
      <c r="I89" s="238">
        <v>1</v>
      </c>
      <c r="J89" s="238">
        <v>2</v>
      </c>
      <c r="K89" s="238">
        <v>3</v>
      </c>
      <c r="L89" s="238">
        <v>4</v>
      </c>
      <c r="M89" s="238" t="s">
        <v>13</v>
      </c>
      <c r="N89" s="238" t="s">
        <v>118</v>
      </c>
      <c r="O89" s="3" t="s">
        <v>29</v>
      </c>
      <c r="P89" s="416"/>
    </row>
    <row r="90" spans="1:16" ht="15.75" thickBot="1">
      <c r="A90" s="424" t="s">
        <v>30</v>
      </c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5"/>
    </row>
    <row r="91" spans="1:16" ht="15.75" thickBot="1">
      <c r="A91" s="239"/>
      <c r="B91" s="162">
        <v>52</v>
      </c>
      <c r="C91" s="163"/>
      <c r="D91" s="48"/>
      <c r="E91" s="164"/>
      <c r="F91" s="48"/>
      <c r="G91" s="165"/>
      <c r="H91" s="51"/>
      <c r="I91" s="165"/>
      <c r="J91" s="165"/>
      <c r="K91" s="165"/>
      <c r="L91" s="165"/>
      <c r="M91" s="62"/>
      <c r="N91" s="62"/>
      <c r="O91" s="51">
        <f aca="true" t="shared" si="4" ref="O91:O96">M91*H91</f>
        <v>0</v>
      </c>
      <c r="P91" s="54"/>
    </row>
    <row r="92" spans="1:16" ht="15.75" thickBot="1">
      <c r="A92" s="239"/>
      <c r="B92" s="162">
        <v>56</v>
      </c>
      <c r="C92" s="163"/>
      <c r="D92" s="48"/>
      <c r="E92" s="164"/>
      <c r="F92" s="48"/>
      <c r="G92" s="165"/>
      <c r="H92" s="51"/>
      <c r="I92" s="165"/>
      <c r="J92" s="165"/>
      <c r="K92" s="165"/>
      <c r="L92" s="165"/>
      <c r="M92" s="62"/>
      <c r="N92" s="62"/>
      <c r="O92" s="51">
        <f t="shared" si="4"/>
        <v>0</v>
      </c>
      <c r="P92" s="54"/>
    </row>
    <row r="93" spans="1:16" ht="15.75" thickBot="1">
      <c r="A93" s="239"/>
      <c r="B93" s="46">
        <v>60</v>
      </c>
      <c r="C93" s="163"/>
      <c r="D93" s="48"/>
      <c r="E93" s="49"/>
      <c r="F93" s="48"/>
      <c r="G93" s="165"/>
      <c r="H93" s="51"/>
      <c r="I93" s="165"/>
      <c r="J93" s="165"/>
      <c r="K93" s="165"/>
      <c r="L93" s="165"/>
      <c r="M93" s="62"/>
      <c r="N93" s="62"/>
      <c r="O93" s="51">
        <f t="shared" si="4"/>
        <v>0</v>
      </c>
      <c r="P93" s="54"/>
    </row>
    <row r="94" spans="1:16" ht="15.75" thickBot="1">
      <c r="A94" s="239"/>
      <c r="B94" s="162" t="s">
        <v>120</v>
      </c>
      <c r="C94" s="163"/>
      <c r="D94" s="48"/>
      <c r="E94" s="164"/>
      <c r="F94" s="48"/>
      <c r="G94" s="165"/>
      <c r="H94" s="51"/>
      <c r="I94" s="165"/>
      <c r="J94" s="165"/>
      <c r="K94" s="165"/>
      <c r="L94" s="165"/>
      <c r="M94" s="62"/>
      <c r="N94" s="62"/>
      <c r="O94" s="51">
        <f t="shared" si="4"/>
        <v>0</v>
      </c>
      <c r="P94" s="54"/>
    </row>
    <row r="95" spans="1:16" ht="15.75" thickBot="1">
      <c r="A95" s="239">
        <v>7</v>
      </c>
      <c r="B95" s="162">
        <v>75</v>
      </c>
      <c r="C95" s="280"/>
      <c r="D95" s="281"/>
      <c r="E95" s="282"/>
      <c r="F95" s="283"/>
      <c r="G95" s="165"/>
      <c r="H95" s="51"/>
      <c r="I95" s="165"/>
      <c r="J95" s="165"/>
      <c r="K95" s="165"/>
      <c r="L95" s="165"/>
      <c r="M95" s="62"/>
      <c r="N95" s="62"/>
      <c r="O95" s="51">
        <f t="shared" si="4"/>
        <v>0</v>
      </c>
      <c r="P95" s="54"/>
    </row>
    <row r="96" spans="1:16" ht="15.75" thickBot="1">
      <c r="A96" s="239"/>
      <c r="B96" s="143" t="s">
        <v>66</v>
      </c>
      <c r="C96" s="168"/>
      <c r="D96" s="61"/>
      <c r="E96" s="169"/>
      <c r="F96" s="61"/>
      <c r="G96" s="269"/>
      <c r="H96" s="96"/>
      <c r="I96" s="165"/>
      <c r="J96" s="257"/>
      <c r="K96" s="165"/>
      <c r="L96" s="165"/>
      <c r="M96" s="62"/>
      <c r="N96" s="62"/>
      <c r="O96" s="51">
        <f t="shared" si="4"/>
        <v>0</v>
      </c>
      <c r="P96" s="54"/>
    </row>
    <row r="97" spans="1:16" ht="15.75" thickBot="1">
      <c r="A97" s="239"/>
      <c r="B97" s="143">
        <v>90</v>
      </c>
      <c r="C97" s="163"/>
      <c r="D97" s="164"/>
      <c r="E97" s="164"/>
      <c r="F97" s="48"/>
      <c r="G97" s="165"/>
      <c r="H97" s="51"/>
      <c r="I97" s="165"/>
      <c r="J97" s="165"/>
      <c r="K97" s="257"/>
      <c r="L97" s="269"/>
      <c r="M97" s="62"/>
      <c r="N97" s="62"/>
      <c r="O97" s="51"/>
      <c r="P97" s="54"/>
    </row>
    <row r="98" spans="1:16" ht="15.75" thickBot="1">
      <c r="A98" s="239"/>
      <c r="B98" s="162">
        <v>100</v>
      </c>
      <c r="C98" s="163"/>
      <c r="D98" s="48"/>
      <c r="E98" s="164"/>
      <c r="F98" s="48"/>
      <c r="G98" s="165"/>
      <c r="H98" s="51"/>
      <c r="I98" s="269"/>
      <c r="J98" s="165"/>
      <c r="K98" s="269"/>
      <c r="L98" s="165"/>
      <c r="M98" s="62"/>
      <c r="N98" s="62"/>
      <c r="O98" s="51">
        <f>M98*H98</f>
        <v>0</v>
      </c>
      <c r="P98" s="54"/>
    </row>
    <row r="99" spans="1:16" ht="15.75" thickBot="1">
      <c r="A99" s="239"/>
      <c r="B99" s="162">
        <v>110</v>
      </c>
      <c r="C99" s="163"/>
      <c r="D99" s="48"/>
      <c r="E99" s="164"/>
      <c r="F99" s="48"/>
      <c r="G99" s="165"/>
      <c r="H99" s="51"/>
      <c r="I99" s="269"/>
      <c r="J99" s="165"/>
      <c r="K99" s="257"/>
      <c r="L99" s="165"/>
      <c r="M99" s="62"/>
      <c r="N99" s="62"/>
      <c r="O99" s="51">
        <f>M99*H99</f>
        <v>0</v>
      </c>
      <c r="P99" s="54"/>
    </row>
    <row r="100" spans="1:16" ht="15.75" thickBot="1">
      <c r="A100" s="239"/>
      <c r="B100" s="143">
        <v>125</v>
      </c>
      <c r="C100" s="168"/>
      <c r="D100" s="61"/>
      <c r="E100" s="169"/>
      <c r="F100" s="61"/>
      <c r="G100" s="269"/>
      <c r="H100" s="96"/>
      <c r="I100" s="165"/>
      <c r="J100" s="165"/>
      <c r="K100" s="165"/>
      <c r="L100" s="165"/>
      <c r="M100" s="62"/>
      <c r="N100" s="62"/>
      <c r="O100" s="51">
        <f>M100*H100</f>
        <v>0</v>
      </c>
      <c r="P100" s="54"/>
    </row>
    <row r="101" spans="1:16" ht="15.75" thickBot="1">
      <c r="A101" s="239"/>
      <c r="B101" s="143">
        <v>140</v>
      </c>
      <c r="C101" s="168"/>
      <c r="D101" s="61"/>
      <c r="E101" s="169"/>
      <c r="F101" s="61"/>
      <c r="G101" s="269"/>
      <c r="H101" s="96"/>
      <c r="I101" s="165"/>
      <c r="J101" s="165"/>
      <c r="K101" s="165"/>
      <c r="L101" s="165"/>
      <c r="M101" s="62"/>
      <c r="N101" s="62"/>
      <c r="O101" s="51">
        <f>M101*H101</f>
        <v>0</v>
      </c>
      <c r="P101" s="54"/>
    </row>
    <row r="102" spans="1:16" ht="15">
      <c r="A102" s="239"/>
      <c r="B102" s="162" t="s">
        <v>54</v>
      </c>
      <c r="C102" s="163"/>
      <c r="D102" s="48"/>
      <c r="E102" s="164"/>
      <c r="F102" s="48"/>
      <c r="G102" s="165"/>
      <c r="H102" s="51"/>
      <c r="I102" s="269"/>
      <c r="J102" s="165"/>
      <c r="K102" s="165"/>
      <c r="L102" s="165"/>
      <c r="M102" s="62"/>
      <c r="N102" s="62"/>
      <c r="O102" s="51">
        <f>M102*H102</f>
        <v>0</v>
      </c>
      <c r="P102" s="54"/>
    </row>
  </sheetData>
  <sheetProtection/>
  <mergeCells count="9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A6:P6"/>
    <mergeCell ref="A12:A13"/>
    <mergeCell ref="B12:B13"/>
    <mergeCell ref="C12:C13"/>
    <mergeCell ref="D12:D13"/>
    <mergeCell ref="E12:E13"/>
    <mergeCell ref="F12:F13"/>
    <mergeCell ref="A29:P29"/>
    <mergeCell ref="G12:G13"/>
    <mergeCell ref="H12:H13"/>
    <mergeCell ref="I12:O12"/>
    <mergeCell ref="P12:P13"/>
    <mergeCell ref="A14:P14"/>
    <mergeCell ref="A30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O31"/>
    <mergeCell ref="P31:P32"/>
    <mergeCell ref="A33:P33"/>
    <mergeCell ref="A35:A36"/>
    <mergeCell ref="B35:B36"/>
    <mergeCell ref="C35:C36"/>
    <mergeCell ref="D35:D36"/>
    <mergeCell ref="E35:E36"/>
    <mergeCell ref="F35:F36"/>
    <mergeCell ref="G35:G36"/>
    <mergeCell ref="H35:H36"/>
    <mergeCell ref="A51:P51"/>
    <mergeCell ref="I35:O35"/>
    <mergeCell ref="P35:P36"/>
    <mergeCell ref="A37:P37"/>
    <mergeCell ref="A47:P47"/>
    <mergeCell ref="A48:P48"/>
    <mergeCell ref="A49:A50"/>
    <mergeCell ref="B49:B50"/>
    <mergeCell ref="C49:C50"/>
    <mergeCell ref="D49:D50"/>
    <mergeCell ref="E49:E50"/>
    <mergeCell ref="F49:F50"/>
    <mergeCell ref="G49:G50"/>
    <mergeCell ref="H49:H50"/>
    <mergeCell ref="I49:O49"/>
    <mergeCell ref="P49:P50"/>
    <mergeCell ref="A75:P75"/>
    <mergeCell ref="A60:A61"/>
    <mergeCell ref="B60:B61"/>
    <mergeCell ref="C60:C61"/>
    <mergeCell ref="D60:D61"/>
    <mergeCell ref="E60:E61"/>
    <mergeCell ref="F60:F61"/>
    <mergeCell ref="G60:G61"/>
    <mergeCell ref="H60:H61"/>
    <mergeCell ref="I60:O60"/>
    <mergeCell ref="P60:P61"/>
    <mergeCell ref="A62:P62"/>
    <mergeCell ref="A76:P76"/>
    <mergeCell ref="A77:A78"/>
    <mergeCell ref="B77:B78"/>
    <mergeCell ref="C77:C78"/>
    <mergeCell ref="D77:D78"/>
    <mergeCell ref="E77:E78"/>
    <mergeCell ref="F77:F78"/>
    <mergeCell ref="G77:G78"/>
    <mergeCell ref="H77:H78"/>
    <mergeCell ref="I77:O77"/>
    <mergeCell ref="I88:O88"/>
    <mergeCell ref="P88:P89"/>
    <mergeCell ref="A90:P90"/>
    <mergeCell ref="P77:P78"/>
    <mergeCell ref="A79:P79"/>
    <mergeCell ref="A88:A89"/>
    <mergeCell ref="B88:B89"/>
    <mergeCell ref="C88:C89"/>
    <mergeCell ref="D88:D89"/>
    <mergeCell ref="E88:E89"/>
    <mergeCell ref="F88:F89"/>
    <mergeCell ref="G88:G89"/>
    <mergeCell ref="H88:H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4">
      <selection activeCell="A41" sqref="A41:A53"/>
    </sheetView>
  </sheetViews>
  <sheetFormatPr defaultColWidth="9.140625" defaultRowHeight="15"/>
  <cols>
    <col min="1" max="1" width="5.140625" style="1" customWidth="1"/>
    <col min="2" max="2" width="5.28125" style="183" customWidth="1"/>
    <col min="3" max="3" width="23.140625" style="1" bestFit="1" customWidth="1"/>
    <col min="4" max="4" width="19.28125" style="55" bestFit="1" customWidth="1"/>
    <col min="5" max="5" width="11.140625" style="55" customWidth="1"/>
    <col min="6" max="6" width="13.8515625" style="55" customWidth="1"/>
    <col min="7" max="7" width="8.421875" style="1" bestFit="1" customWidth="1"/>
    <col min="8" max="8" width="9.421875" style="55" customWidth="1"/>
    <col min="9" max="9" width="7.57421875" style="1" customWidth="1"/>
    <col min="10" max="10" width="7.7109375" style="1" customWidth="1"/>
    <col min="11" max="11" width="6.57421875" style="1" customWidth="1"/>
    <col min="12" max="12" width="6.28125" style="1" customWidth="1"/>
    <col min="13" max="13" width="8.57421875" style="183" customWidth="1"/>
    <col min="14" max="14" width="8.57421875" style="226" customWidth="1"/>
    <col min="15" max="15" width="10.57421875" style="1" customWidth="1"/>
    <col min="16" max="16" width="14.7109375" style="1" customWidth="1"/>
    <col min="17" max="16384" width="9.140625" style="1" customWidth="1"/>
  </cols>
  <sheetData>
    <row r="1" spans="1:16" ht="18.75">
      <c r="A1" s="428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30"/>
    </row>
    <row r="2" spans="1:16" ht="19.5" thickBot="1">
      <c r="A2" s="458" t="s">
        <v>131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60"/>
    </row>
    <row r="3" spans="1:16" ht="19.5" thickBot="1">
      <c r="A3" s="446" t="s">
        <v>3</v>
      </c>
      <c r="B3" s="416" t="s">
        <v>4</v>
      </c>
      <c r="C3" s="447" t="s">
        <v>5</v>
      </c>
      <c r="D3" s="416" t="s">
        <v>6</v>
      </c>
      <c r="E3" s="416" t="s">
        <v>7</v>
      </c>
      <c r="F3" s="416" t="s">
        <v>8</v>
      </c>
      <c r="G3" s="448" t="s">
        <v>9</v>
      </c>
      <c r="H3" s="414" t="s">
        <v>10</v>
      </c>
      <c r="I3" s="453" t="s">
        <v>132</v>
      </c>
      <c r="J3" s="453"/>
      <c r="K3" s="453"/>
      <c r="L3" s="453"/>
      <c r="M3" s="453"/>
      <c r="N3" s="453"/>
      <c r="O3" s="453"/>
      <c r="P3" s="416" t="s">
        <v>12</v>
      </c>
    </row>
    <row r="4" spans="1:16" ht="15.75" thickBot="1">
      <c r="A4" s="446"/>
      <c r="B4" s="416"/>
      <c r="C4" s="447"/>
      <c r="D4" s="416"/>
      <c r="E4" s="416"/>
      <c r="F4" s="416"/>
      <c r="G4" s="448"/>
      <c r="H4" s="414"/>
      <c r="I4" s="238">
        <v>1</v>
      </c>
      <c r="J4" s="238">
        <v>2</v>
      </c>
      <c r="K4" s="238">
        <v>3</v>
      </c>
      <c r="L4" s="238">
        <v>4</v>
      </c>
      <c r="M4" s="238" t="s">
        <v>13</v>
      </c>
      <c r="N4" s="238" t="s">
        <v>14</v>
      </c>
      <c r="O4" s="3" t="s">
        <v>15</v>
      </c>
      <c r="P4" s="416"/>
    </row>
    <row r="5" spans="1:16" ht="15.75" thickBot="1">
      <c r="A5" s="401" t="s">
        <v>16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3"/>
    </row>
    <row r="6" spans="1:16" ht="15.75" thickBot="1">
      <c r="A6" s="357">
        <v>1</v>
      </c>
      <c r="B6" s="354">
        <v>52</v>
      </c>
      <c r="C6" s="6" t="s">
        <v>17</v>
      </c>
      <c r="D6" s="7" t="s">
        <v>18</v>
      </c>
      <c r="E6" s="8">
        <v>30978</v>
      </c>
      <c r="F6" s="7" t="s">
        <v>19</v>
      </c>
      <c r="G6" s="9">
        <v>51.8</v>
      </c>
      <c r="H6" s="9"/>
      <c r="I6" s="9">
        <v>22.5</v>
      </c>
      <c r="J6" s="158">
        <v>25</v>
      </c>
      <c r="K6" s="9">
        <v>25</v>
      </c>
      <c r="L6" s="9"/>
      <c r="M6" s="354">
        <v>25</v>
      </c>
      <c r="N6" s="354">
        <v>1</v>
      </c>
      <c r="O6" s="5"/>
      <c r="P6" s="341"/>
    </row>
    <row r="7" spans="1:16" ht="15.75" thickBot="1">
      <c r="A7" s="357">
        <v>2</v>
      </c>
      <c r="B7" s="46">
        <v>60</v>
      </c>
      <c r="C7" s="47" t="s">
        <v>133</v>
      </c>
      <c r="D7" s="48" t="s">
        <v>134</v>
      </c>
      <c r="E7" s="164">
        <v>37314</v>
      </c>
      <c r="F7" s="342" t="s">
        <v>36</v>
      </c>
      <c r="G7" s="48">
        <v>58.3</v>
      </c>
      <c r="H7" s="48"/>
      <c r="I7" s="48">
        <v>20</v>
      </c>
      <c r="J7" s="48">
        <v>25</v>
      </c>
      <c r="K7" s="52">
        <v>30</v>
      </c>
      <c r="L7" s="48"/>
      <c r="M7" s="53">
        <v>25</v>
      </c>
      <c r="N7" s="53">
        <v>1</v>
      </c>
      <c r="O7" s="53"/>
      <c r="P7" s="343"/>
    </row>
    <row r="8" spans="1:16" ht="15.75" thickBot="1">
      <c r="A8" s="357">
        <v>3</v>
      </c>
      <c r="B8" s="213"/>
      <c r="C8" s="105" t="s">
        <v>162</v>
      </c>
      <c r="D8" s="87" t="s">
        <v>32</v>
      </c>
      <c r="E8" s="106">
        <v>31886</v>
      </c>
      <c r="F8" s="281" t="s">
        <v>19</v>
      </c>
      <c r="G8" s="87">
        <v>59.9</v>
      </c>
      <c r="H8" s="87"/>
      <c r="I8" s="87">
        <v>35</v>
      </c>
      <c r="J8" s="88">
        <v>37.5</v>
      </c>
      <c r="K8" s="88">
        <v>37.5</v>
      </c>
      <c r="L8" s="87"/>
      <c r="M8" s="89">
        <v>35</v>
      </c>
      <c r="N8" s="89">
        <v>1</v>
      </c>
      <c r="O8" s="89"/>
      <c r="P8" s="344"/>
    </row>
    <row r="9" spans="1:16" ht="15.75" thickBot="1">
      <c r="A9" s="357">
        <v>4</v>
      </c>
      <c r="B9" s="64"/>
      <c r="C9" s="206" t="s">
        <v>135</v>
      </c>
      <c r="D9" s="207" t="s">
        <v>18</v>
      </c>
      <c r="E9" s="208">
        <v>31815</v>
      </c>
      <c r="F9" s="207" t="s">
        <v>19</v>
      </c>
      <c r="G9" s="70">
        <v>59.5</v>
      </c>
      <c r="H9" s="70"/>
      <c r="I9" s="71">
        <v>27.5</v>
      </c>
      <c r="J9" s="70">
        <v>27.5</v>
      </c>
      <c r="K9" s="71">
        <v>30</v>
      </c>
      <c r="L9" s="70"/>
      <c r="M9" s="72">
        <v>27.5</v>
      </c>
      <c r="N9" s="72">
        <v>2</v>
      </c>
      <c r="O9" s="72"/>
      <c r="P9" s="345"/>
    </row>
    <row r="10" spans="1:16" ht="19.5" thickBot="1">
      <c r="A10" s="446" t="s">
        <v>3</v>
      </c>
      <c r="B10" s="386" t="s">
        <v>4</v>
      </c>
      <c r="C10" s="450" t="s">
        <v>5</v>
      </c>
      <c r="D10" s="386" t="s">
        <v>6</v>
      </c>
      <c r="E10" s="386" t="s">
        <v>7</v>
      </c>
      <c r="F10" s="386" t="s">
        <v>8</v>
      </c>
      <c r="G10" s="451" t="s">
        <v>9</v>
      </c>
      <c r="H10" s="396" t="s">
        <v>10</v>
      </c>
      <c r="I10" s="454" t="s">
        <v>132</v>
      </c>
      <c r="J10" s="454"/>
      <c r="K10" s="454"/>
      <c r="L10" s="454"/>
      <c r="M10" s="454"/>
      <c r="N10" s="454"/>
      <c r="O10" s="454"/>
      <c r="P10" s="386" t="s">
        <v>12</v>
      </c>
    </row>
    <row r="11" spans="1:16" ht="15.75" thickBot="1">
      <c r="A11" s="446"/>
      <c r="B11" s="416"/>
      <c r="C11" s="447"/>
      <c r="D11" s="416"/>
      <c r="E11" s="416"/>
      <c r="F11" s="416"/>
      <c r="G11" s="448"/>
      <c r="H11" s="414"/>
      <c r="I11" s="238">
        <v>1</v>
      </c>
      <c r="J11" s="238">
        <v>2</v>
      </c>
      <c r="K11" s="238">
        <v>3</v>
      </c>
      <c r="L11" s="238">
        <v>4</v>
      </c>
      <c r="M11" s="238" t="s">
        <v>14</v>
      </c>
      <c r="N11" s="238" t="s">
        <v>14</v>
      </c>
      <c r="O11" s="3" t="s">
        <v>29</v>
      </c>
      <c r="P11" s="416"/>
    </row>
    <row r="12" spans="1:16" ht="15">
      <c r="A12" s="452" t="s">
        <v>30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6"/>
    </row>
    <row r="13" spans="1:16" ht="15.75" thickBot="1">
      <c r="A13" s="275"/>
      <c r="B13" s="353"/>
      <c r="C13" s="277"/>
      <c r="D13" s="353"/>
      <c r="E13" s="353"/>
      <c r="F13" s="277"/>
      <c r="G13" s="277"/>
      <c r="H13" s="277"/>
      <c r="I13" s="277"/>
      <c r="J13" s="277"/>
      <c r="K13" s="277"/>
      <c r="L13" s="277"/>
      <c r="M13" s="353"/>
      <c r="N13" s="353"/>
      <c r="O13" s="277"/>
      <c r="P13" s="292"/>
    </row>
    <row r="14" spans="1:16" ht="18" customHeight="1" thickBot="1">
      <c r="A14" s="258">
        <v>5</v>
      </c>
      <c r="B14" s="120">
        <v>60</v>
      </c>
      <c r="C14" s="6" t="s">
        <v>136</v>
      </c>
      <c r="D14" s="7" t="s">
        <v>23</v>
      </c>
      <c r="E14" s="8">
        <v>43806</v>
      </c>
      <c r="F14" s="7" t="s">
        <v>36</v>
      </c>
      <c r="G14" s="241">
        <v>57.9</v>
      </c>
      <c r="H14" s="101"/>
      <c r="I14" s="241">
        <v>37.5</v>
      </c>
      <c r="J14" s="241">
        <v>42.5</v>
      </c>
      <c r="K14" s="286">
        <v>50</v>
      </c>
      <c r="L14" s="241"/>
      <c r="M14" s="243">
        <v>42.5</v>
      </c>
      <c r="N14" s="243">
        <v>1</v>
      </c>
      <c r="O14" s="101">
        <f aca="true" t="shared" si="0" ref="O14:O32">M14*H14</f>
        <v>0</v>
      </c>
      <c r="P14" s="93"/>
    </row>
    <row r="15" spans="1:16" ht="18" customHeight="1" thickBot="1">
      <c r="A15" s="258">
        <v>6</v>
      </c>
      <c r="B15" s="285">
        <v>67.5</v>
      </c>
      <c r="C15" s="13" t="s">
        <v>31</v>
      </c>
      <c r="D15" s="378" t="s">
        <v>32</v>
      </c>
      <c r="E15" s="379">
        <v>24171</v>
      </c>
      <c r="F15" s="14" t="s">
        <v>33</v>
      </c>
      <c r="G15" s="253">
        <v>67.5</v>
      </c>
      <c r="H15" s="17"/>
      <c r="I15" s="253">
        <v>35</v>
      </c>
      <c r="J15" s="254">
        <v>42.5</v>
      </c>
      <c r="K15" s="254"/>
      <c r="L15" s="253"/>
      <c r="M15" s="255">
        <v>35</v>
      </c>
      <c r="N15" s="255">
        <v>1</v>
      </c>
      <c r="O15" s="17">
        <f t="shared" si="0"/>
        <v>0</v>
      </c>
      <c r="P15" s="21"/>
    </row>
    <row r="16" spans="1:16" ht="18" customHeight="1" thickBot="1">
      <c r="A16" s="258">
        <v>7</v>
      </c>
      <c r="B16" s="352"/>
      <c r="C16" s="65" t="s">
        <v>137</v>
      </c>
      <c r="D16" s="66" t="s">
        <v>32</v>
      </c>
      <c r="E16" s="67">
        <v>27410</v>
      </c>
      <c r="F16" s="66" t="s">
        <v>19</v>
      </c>
      <c r="G16" s="251">
        <v>67.3</v>
      </c>
      <c r="H16" s="69">
        <v>0.7278</v>
      </c>
      <c r="I16" s="252">
        <v>57.5</v>
      </c>
      <c r="J16" s="251">
        <v>57.5</v>
      </c>
      <c r="K16" s="251">
        <v>60</v>
      </c>
      <c r="L16" s="251"/>
      <c r="M16" s="73">
        <v>60</v>
      </c>
      <c r="N16" s="73">
        <v>1</v>
      </c>
      <c r="O16" s="69">
        <f t="shared" si="0"/>
        <v>43.668</v>
      </c>
      <c r="P16" s="123">
        <v>3</v>
      </c>
    </row>
    <row r="17" spans="1:16" ht="15.75" thickBot="1">
      <c r="A17" s="258">
        <v>8</v>
      </c>
      <c r="B17" s="38">
        <v>75</v>
      </c>
      <c r="C17" s="1" t="s">
        <v>138</v>
      </c>
      <c r="D17" s="55" t="s">
        <v>75</v>
      </c>
      <c r="E17" s="56">
        <v>28997</v>
      </c>
      <c r="F17" s="55" t="s">
        <v>19</v>
      </c>
      <c r="G17" s="209">
        <v>75</v>
      </c>
      <c r="H17" s="41">
        <v>0.6645</v>
      </c>
      <c r="I17" s="209">
        <v>65</v>
      </c>
      <c r="J17" s="209">
        <v>67.5</v>
      </c>
      <c r="K17" s="209">
        <v>70</v>
      </c>
      <c r="L17" s="209"/>
      <c r="M17" s="210">
        <v>70</v>
      </c>
      <c r="N17" s="210">
        <v>1</v>
      </c>
      <c r="O17" s="27">
        <f t="shared" si="0"/>
        <v>46.515</v>
      </c>
      <c r="P17" s="45">
        <v>1</v>
      </c>
    </row>
    <row r="18" spans="1:16" ht="15.75" thickBot="1">
      <c r="A18" s="258">
        <v>9</v>
      </c>
      <c r="B18" s="97"/>
      <c r="C18" s="23" t="s">
        <v>140</v>
      </c>
      <c r="D18" s="24" t="s">
        <v>25</v>
      </c>
      <c r="E18" s="25">
        <v>31804</v>
      </c>
      <c r="F18" s="24" t="s">
        <v>19</v>
      </c>
      <c r="G18" s="247">
        <v>74.2</v>
      </c>
      <c r="H18" s="86">
        <v>0.6701</v>
      </c>
      <c r="I18" s="247">
        <v>55</v>
      </c>
      <c r="J18" s="247">
        <v>62.5</v>
      </c>
      <c r="K18" s="247">
        <v>65</v>
      </c>
      <c r="L18" s="247"/>
      <c r="M18" s="249">
        <v>65</v>
      </c>
      <c r="N18" s="249">
        <v>2</v>
      </c>
      <c r="O18" s="101">
        <f t="shared" si="0"/>
        <v>43.5565</v>
      </c>
      <c r="P18" s="102"/>
    </row>
    <row r="19" spans="1:16" ht="15.75" thickBot="1">
      <c r="A19" s="258">
        <v>10</v>
      </c>
      <c r="B19" s="109"/>
      <c r="C19" s="6" t="s">
        <v>106</v>
      </c>
      <c r="D19" s="7" t="s">
        <v>32</v>
      </c>
      <c r="E19" s="8">
        <v>31753</v>
      </c>
      <c r="F19" s="7" t="s">
        <v>19</v>
      </c>
      <c r="G19" s="241">
        <v>75</v>
      </c>
      <c r="H19" s="101">
        <v>0.6645</v>
      </c>
      <c r="I19" s="241">
        <v>50</v>
      </c>
      <c r="J19" s="241">
        <v>57.5</v>
      </c>
      <c r="K19" s="241">
        <v>60</v>
      </c>
      <c r="L19" s="241"/>
      <c r="M19" s="243">
        <v>57.5</v>
      </c>
      <c r="N19" s="243">
        <v>3</v>
      </c>
      <c r="O19" s="101">
        <f t="shared" si="0"/>
        <v>38.20875</v>
      </c>
      <c r="P19" s="93"/>
    </row>
    <row r="20" spans="1:16" ht="15.75" thickBot="1">
      <c r="A20" s="258">
        <v>11</v>
      </c>
      <c r="B20" s="94">
        <v>82.5</v>
      </c>
      <c r="C20" s="13" t="s">
        <v>148</v>
      </c>
      <c r="D20" s="14" t="s">
        <v>18</v>
      </c>
      <c r="E20" s="15">
        <v>31576</v>
      </c>
      <c r="F20" s="14" t="s">
        <v>19</v>
      </c>
      <c r="G20" s="165">
        <v>78.3</v>
      </c>
      <c r="H20" s="96">
        <v>0.643</v>
      </c>
      <c r="I20" s="165">
        <v>62.5</v>
      </c>
      <c r="J20" s="165">
        <v>65</v>
      </c>
      <c r="K20" s="257">
        <v>70</v>
      </c>
      <c r="L20" s="165"/>
      <c r="M20" s="62">
        <v>65</v>
      </c>
      <c r="N20" s="62">
        <v>1</v>
      </c>
      <c r="O20" s="101">
        <f t="shared" si="0"/>
        <v>41.795</v>
      </c>
      <c r="P20" s="54"/>
    </row>
    <row r="21" spans="1:16" ht="15.75" thickBot="1">
      <c r="A21" s="258">
        <v>12</v>
      </c>
      <c r="B21" s="250"/>
      <c r="C21" s="65" t="s">
        <v>139</v>
      </c>
      <c r="D21" s="66" t="s">
        <v>25</v>
      </c>
      <c r="E21" s="67">
        <v>30323</v>
      </c>
      <c r="F21" s="66" t="s">
        <v>19</v>
      </c>
      <c r="G21" s="251">
        <v>81.8</v>
      </c>
      <c r="H21" s="182"/>
      <c r="I21" s="251">
        <v>55</v>
      </c>
      <c r="J21" s="252">
        <v>62.5</v>
      </c>
      <c r="K21" s="252">
        <v>62.5</v>
      </c>
      <c r="L21" s="251"/>
      <c r="M21" s="73">
        <v>55</v>
      </c>
      <c r="N21" s="73">
        <v>2</v>
      </c>
      <c r="O21" s="101">
        <f t="shared" si="0"/>
        <v>0</v>
      </c>
      <c r="P21" s="123"/>
    </row>
    <row r="22" spans="1:16" ht="15.75" thickBot="1">
      <c r="A22" s="258">
        <v>13</v>
      </c>
      <c r="B22" s="97"/>
      <c r="C22" s="105" t="s">
        <v>37</v>
      </c>
      <c r="D22" s="87" t="s">
        <v>32</v>
      </c>
      <c r="E22" s="268">
        <v>35221</v>
      </c>
      <c r="F22" s="24" t="s">
        <v>38</v>
      </c>
      <c r="G22" s="247">
        <v>80.7</v>
      </c>
      <c r="H22" s="86"/>
      <c r="I22" s="247">
        <v>50</v>
      </c>
      <c r="J22" s="263">
        <v>55</v>
      </c>
      <c r="K22" s="247">
        <v>55</v>
      </c>
      <c r="L22" s="247"/>
      <c r="M22" s="249">
        <v>55</v>
      </c>
      <c r="N22" s="249">
        <v>1</v>
      </c>
      <c r="O22" s="101">
        <f t="shared" si="0"/>
        <v>0</v>
      </c>
      <c r="P22" s="102"/>
    </row>
    <row r="23" spans="1:16" ht="15.75" thickBot="1">
      <c r="A23" s="258">
        <v>14</v>
      </c>
      <c r="B23" s="75">
        <v>90</v>
      </c>
      <c r="C23" s="23" t="s">
        <v>141</v>
      </c>
      <c r="D23" s="24" t="s">
        <v>25</v>
      </c>
      <c r="E23" s="25">
        <v>33008</v>
      </c>
      <c r="F23" s="24" t="s">
        <v>19</v>
      </c>
      <c r="G23" s="111">
        <v>85.8</v>
      </c>
      <c r="H23" s="42">
        <v>0.6031</v>
      </c>
      <c r="I23" s="42">
        <v>62.5</v>
      </c>
      <c r="J23" s="42">
        <v>70</v>
      </c>
      <c r="K23" s="43">
        <v>80</v>
      </c>
      <c r="L23" s="42"/>
      <c r="M23" s="210">
        <v>70</v>
      </c>
      <c r="N23" s="210">
        <v>1</v>
      </c>
      <c r="O23" s="101">
        <f t="shared" si="0"/>
        <v>42.217</v>
      </c>
      <c r="P23" s="45"/>
    </row>
    <row r="24" spans="1:16" ht="15.75" thickBot="1">
      <c r="A24" s="258">
        <v>15</v>
      </c>
      <c r="B24" s="97"/>
      <c r="C24" s="23" t="s">
        <v>142</v>
      </c>
      <c r="D24" s="24" t="s">
        <v>25</v>
      </c>
      <c r="E24" s="25">
        <v>36417</v>
      </c>
      <c r="F24" s="24" t="s">
        <v>38</v>
      </c>
      <c r="G24" s="247">
        <v>86.2</v>
      </c>
      <c r="H24" s="99"/>
      <c r="I24" s="247">
        <v>45</v>
      </c>
      <c r="J24" s="247">
        <v>52.5</v>
      </c>
      <c r="K24" s="247">
        <v>62.5</v>
      </c>
      <c r="L24" s="248"/>
      <c r="M24" s="249">
        <v>62.5</v>
      </c>
      <c r="N24" s="249">
        <v>1</v>
      </c>
      <c r="O24" s="101">
        <f t="shared" si="0"/>
        <v>0</v>
      </c>
      <c r="P24" s="102"/>
    </row>
    <row r="25" spans="1:16" ht="15.75" thickBot="1">
      <c r="A25" s="258">
        <v>16</v>
      </c>
      <c r="B25" s="337"/>
      <c r="C25" s="6" t="s">
        <v>57</v>
      </c>
      <c r="D25" s="7" t="s">
        <v>58</v>
      </c>
      <c r="E25" s="8">
        <v>23141</v>
      </c>
      <c r="F25" s="7" t="s">
        <v>59</v>
      </c>
      <c r="G25" s="211">
        <v>89.5</v>
      </c>
      <c r="H25" s="27"/>
      <c r="I25" s="211">
        <v>45</v>
      </c>
      <c r="J25" s="212">
        <v>52.5</v>
      </c>
      <c r="K25" s="211">
        <v>52.5</v>
      </c>
      <c r="L25" s="347"/>
      <c r="M25" s="266">
        <v>52.5</v>
      </c>
      <c r="N25" s="266">
        <v>1</v>
      </c>
      <c r="O25" s="101">
        <f t="shared" si="0"/>
        <v>0</v>
      </c>
      <c r="P25" s="30"/>
    </row>
    <row r="26" spans="1:16" ht="15.75" thickBot="1">
      <c r="A26" s="258">
        <v>17</v>
      </c>
      <c r="B26" s="46">
        <v>100</v>
      </c>
      <c r="C26" s="13" t="s">
        <v>48</v>
      </c>
      <c r="D26" s="14" t="s">
        <v>18</v>
      </c>
      <c r="E26" s="15">
        <v>33684</v>
      </c>
      <c r="F26" s="14" t="s">
        <v>19</v>
      </c>
      <c r="G26" s="165">
        <v>96.8</v>
      </c>
      <c r="H26" s="51">
        <v>0.5624</v>
      </c>
      <c r="I26" s="48">
        <v>62.5</v>
      </c>
      <c r="J26" s="165">
        <v>67.5</v>
      </c>
      <c r="K26" s="52">
        <v>70</v>
      </c>
      <c r="L26" s="165"/>
      <c r="M26" s="62">
        <v>67.5</v>
      </c>
      <c r="N26" s="62">
        <v>1</v>
      </c>
      <c r="O26" s="101">
        <f t="shared" si="0"/>
        <v>37.962</v>
      </c>
      <c r="P26" s="54"/>
    </row>
    <row r="27" spans="1:16" ht="15.75" thickBot="1">
      <c r="A27" s="258">
        <v>18</v>
      </c>
      <c r="B27" s="109"/>
      <c r="C27" s="6" t="s">
        <v>143</v>
      </c>
      <c r="D27" s="7" t="s">
        <v>18</v>
      </c>
      <c r="E27" s="8">
        <v>31140</v>
      </c>
      <c r="F27" s="6" t="s">
        <v>19</v>
      </c>
      <c r="G27" s="241">
        <v>98.4</v>
      </c>
      <c r="H27" s="101"/>
      <c r="I27" s="113">
        <v>50</v>
      </c>
      <c r="J27" s="241">
        <v>57.5</v>
      </c>
      <c r="K27" s="149">
        <v>67.5</v>
      </c>
      <c r="L27" s="241"/>
      <c r="M27" s="243">
        <v>57.5</v>
      </c>
      <c r="N27" s="243">
        <v>2</v>
      </c>
      <c r="O27" s="101">
        <f t="shared" si="0"/>
        <v>0</v>
      </c>
      <c r="P27" s="93"/>
    </row>
    <row r="28" spans="1:16" ht="15">
      <c r="A28" s="258">
        <v>19</v>
      </c>
      <c r="B28" s="46">
        <v>110</v>
      </c>
      <c r="C28" s="203" t="s">
        <v>144</v>
      </c>
      <c r="D28" s="204" t="s">
        <v>25</v>
      </c>
      <c r="E28" s="205">
        <v>29223</v>
      </c>
      <c r="F28" s="204" t="s">
        <v>19</v>
      </c>
      <c r="G28" s="50">
        <v>109.5</v>
      </c>
      <c r="H28" s="51">
        <v>0.5371</v>
      </c>
      <c r="I28" s="269">
        <v>72.5</v>
      </c>
      <c r="J28" s="165">
        <v>82.5</v>
      </c>
      <c r="K28" s="270">
        <v>85</v>
      </c>
      <c r="L28" s="165"/>
      <c r="M28" s="62">
        <v>82.5</v>
      </c>
      <c r="N28" s="62">
        <v>1</v>
      </c>
      <c r="O28" s="51">
        <f t="shared" si="0"/>
        <v>44.31075</v>
      </c>
      <c r="P28" s="54">
        <v>2</v>
      </c>
    </row>
    <row r="29" spans="1:16" ht="15">
      <c r="A29" s="258">
        <v>20</v>
      </c>
      <c r="B29" s="213"/>
      <c r="C29" s="82" t="s">
        <v>49</v>
      </c>
      <c r="D29" s="83" t="s">
        <v>25</v>
      </c>
      <c r="E29" s="84">
        <v>25293</v>
      </c>
      <c r="F29" s="83" t="s">
        <v>19</v>
      </c>
      <c r="G29" s="247">
        <v>109.1</v>
      </c>
      <c r="H29" s="99"/>
      <c r="I29" s="87">
        <v>67.5</v>
      </c>
      <c r="J29" s="247">
        <v>72.5</v>
      </c>
      <c r="K29" s="87">
        <v>75</v>
      </c>
      <c r="L29" s="247"/>
      <c r="M29" s="249">
        <v>75</v>
      </c>
      <c r="N29" s="249">
        <v>1</v>
      </c>
      <c r="O29" s="99"/>
      <c r="P29" s="102"/>
    </row>
    <row r="30" spans="1:16" ht="15.75" thickBot="1">
      <c r="A30" s="258">
        <v>21</v>
      </c>
      <c r="B30" s="64"/>
      <c r="C30" s="206" t="s">
        <v>49</v>
      </c>
      <c r="D30" s="207" t="s">
        <v>25</v>
      </c>
      <c r="E30" s="208">
        <v>25293</v>
      </c>
      <c r="F30" s="207" t="s">
        <v>33</v>
      </c>
      <c r="G30" s="251">
        <v>109.1</v>
      </c>
      <c r="H30" s="69"/>
      <c r="I30" s="70">
        <v>67.5</v>
      </c>
      <c r="J30" s="251">
        <v>72.5</v>
      </c>
      <c r="K30" s="70">
        <v>75</v>
      </c>
      <c r="L30" s="251"/>
      <c r="M30" s="73">
        <v>75</v>
      </c>
      <c r="N30" s="73">
        <v>1</v>
      </c>
      <c r="O30" s="69">
        <f t="shared" si="0"/>
        <v>0</v>
      </c>
      <c r="P30" s="123"/>
    </row>
    <row r="31" spans="1:16" ht="15.75" thickBot="1">
      <c r="A31" s="258">
        <v>22</v>
      </c>
      <c r="B31" s="22">
        <v>125</v>
      </c>
      <c r="C31" s="82" t="s">
        <v>51</v>
      </c>
      <c r="D31" s="83" t="s">
        <v>25</v>
      </c>
      <c r="E31" s="84">
        <v>24306</v>
      </c>
      <c r="F31" s="217" t="s">
        <v>33</v>
      </c>
      <c r="G31" s="211">
        <v>112.8</v>
      </c>
      <c r="H31" s="27"/>
      <c r="I31" s="347">
        <v>62.5</v>
      </c>
      <c r="J31" s="211">
        <v>67.5</v>
      </c>
      <c r="K31" s="348">
        <v>72.5</v>
      </c>
      <c r="L31" s="211"/>
      <c r="M31" s="266">
        <v>67.5</v>
      </c>
      <c r="N31" s="266">
        <v>1</v>
      </c>
      <c r="O31" s="27">
        <f t="shared" si="0"/>
        <v>0</v>
      </c>
      <c r="P31" s="30"/>
    </row>
    <row r="32" spans="1:16" ht="15.75" thickBot="1">
      <c r="A32" s="258">
        <v>23</v>
      </c>
      <c r="B32" s="288"/>
      <c r="C32" s="23" t="s">
        <v>145</v>
      </c>
      <c r="D32" s="24" t="s">
        <v>75</v>
      </c>
      <c r="E32" s="25">
        <v>30502</v>
      </c>
      <c r="F32" s="356" t="s">
        <v>19</v>
      </c>
      <c r="G32" s="151">
        <v>115.5</v>
      </c>
      <c r="H32" s="289"/>
      <c r="I32" s="289">
        <v>50</v>
      </c>
      <c r="J32" s="289">
        <v>60</v>
      </c>
      <c r="K32" s="346">
        <v>67.5</v>
      </c>
      <c r="L32" s="289"/>
      <c r="M32" s="288">
        <v>60</v>
      </c>
      <c r="N32" s="288">
        <v>1</v>
      </c>
      <c r="O32" s="101">
        <f t="shared" si="0"/>
        <v>0</v>
      </c>
      <c r="P32" s="290"/>
    </row>
    <row r="33" spans="1:16" ht="19.5" thickBot="1">
      <c r="A33" s="455" t="s">
        <v>146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7"/>
    </row>
    <row r="34" spans="1:16" ht="19.5" thickBot="1">
      <c r="A34" s="446" t="s">
        <v>3</v>
      </c>
      <c r="B34" s="416" t="s">
        <v>4</v>
      </c>
      <c r="C34" s="447" t="s">
        <v>5</v>
      </c>
      <c r="D34" s="416" t="s">
        <v>6</v>
      </c>
      <c r="E34" s="416" t="s">
        <v>7</v>
      </c>
      <c r="F34" s="416" t="s">
        <v>8</v>
      </c>
      <c r="G34" s="448" t="s">
        <v>9</v>
      </c>
      <c r="H34" s="414" t="s">
        <v>10</v>
      </c>
      <c r="I34" s="453" t="s">
        <v>132</v>
      </c>
      <c r="J34" s="453"/>
      <c r="K34" s="453"/>
      <c r="L34" s="453"/>
      <c r="M34" s="453"/>
      <c r="N34" s="453"/>
      <c r="O34" s="453"/>
      <c r="P34" s="416" t="s">
        <v>12</v>
      </c>
    </row>
    <row r="35" spans="1:16" ht="15.75" thickBot="1">
      <c r="A35" s="446"/>
      <c r="B35" s="416"/>
      <c r="C35" s="447"/>
      <c r="D35" s="416"/>
      <c r="E35" s="416"/>
      <c r="F35" s="416"/>
      <c r="G35" s="448"/>
      <c r="H35" s="414"/>
      <c r="I35" s="238">
        <v>1</v>
      </c>
      <c r="J35" s="238">
        <v>2</v>
      </c>
      <c r="K35" s="238">
        <v>3</v>
      </c>
      <c r="L35" s="238">
        <v>4</v>
      </c>
      <c r="M35" s="238" t="s">
        <v>13</v>
      </c>
      <c r="N35" s="238" t="s">
        <v>14</v>
      </c>
      <c r="O35" s="3" t="s">
        <v>15</v>
      </c>
      <c r="P35" s="416"/>
    </row>
    <row r="36" spans="1:16" ht="15.75" thickBot="1">
      <c r="A36" s="401" t="s">
        <v>16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3"/>
    </row>
    <row r="37" spans="1:16" ht="15.75" thickBot="1">
      <c r="A37" s="239"/>
      <c r="B37" s="31" t="s">
        <v>66</v>
      </c>
      <c r="C37" s="173"/>
      <c r="D37" s="291"/>
      <c r="E37" s="291"/>
      <c r="F37" s="34"/>
      <c r="G37" s="259"/>
      <c r="H37" s="33"/>
      <c r="I37" s="260"/>
      <c r="J37" s="259"/>
      <c r="K37" s="259"/>
      <c r="L37" s="259"/>
      <c r="M37" s="261"/>
      <c r="N37" s="261"/>
      <c r="O37" s="41">
        <f>M37*H37</f>
        <v>0</v>
      </c>
      <c r="P37" s="37"/>
    </row>
    <row r="38" spans="1:16" ht="19.5" thickBot="1">
      <c r="A38" s="446" t="s">
        <v>3</v>
      </c>
      <c r="B38" s="386" t="s">
        <v>4</v>
      </c>
      <c r="C38" s="450" t="s">
        <v>5</v>
      </c>
      <c r="D38" s="386" t="s">
        <v>6</v>
      </c>
      <c r="E38" s="386" t="s">
        <v>7</v>
      </c>
      <c r="F38" s="386" t="s">
        <v>8</v>
      </c>
      <c r="G38" s="451" t="s">
        <v>9</v>
      </c>
      <c r="H38" s="396" t="s">
        <v>10</v>
      </c>
      <c r="I38" s="453" t="s">
        <v>132</v>
      </c>
      <c r="J38" s="453"/>
      <c r="K38" s="453"/>
      <c r="L38" s="453"/>
      <c r="M38" s="453"/>
      <c r="N38" s="453"/>
      <c r="O38" s="453"/>
      <c r="P38" s="386" t="s">
        <v>12</v>
      </c>
    </row>
    <row r="39" spans="1:16" ht="15.75" thickBot="1">
      <c r="A39" s="446"/>
      <c r="B39" s="416"/>
      <c r="C39" s="447"/>
      <c r="D39" s="416"/>
      <c r="E39" s="416"/>
      <c r="F39" s="416"/>
      <c r="G39" s="448"/>
      <c r="H39" s="414"/>
      <c r="I39" s="238">
        <v>1</v>
      </c>
      <c r="J39" s="238">
        <v>2</v>
      </c>
      <c r="K39" s="238">
        <v>3</v>
      </c>
      <c r="L39" s="238">
        <v>4</v>
      </c>
      <c r="M39" s="238" t="s">
        <v>14</v>
      </c>
      <c r="N39" s="238" t="s">
        <v>14</v>
      </c>
      <c r="O39" s="3" t="s">
        <v>29</v>
      </c>
      <c r="P39" s="416"/>
    </row>
    <row r="40" spans="1:16" ht="15.75" thickBot="1">
      <c r="A40" s="452" t="s">
        <v>30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6"/>
    </row>
    <row r="41" spans="1:16" ht="15.75" thickBot="1">
      <c r="A41" s="193">
        <v>24</v>
      </c>
      <c r="B41" s="358">
        <v>67.5</v>
      </c>
      <c r="C41" s="359" t="s">
        <v>147</v>
      </c>
      <c r="D41" s="360" t="s">
        <v>75</v>
      </c>
      <c r="E41" s="361">
        <v>28851</v>
      </c>
      <c r="F41" s="360" t="s">
        <v>41</v>
      </c>
      <c r="G41" s="253">
        <v>67.3</v>
      </c>
      <c r="H41" s="17"/>
      <c r="I41" s="253">
        <v>40</v>
      </c>
      <c r="J41" s="253">
        <v>50</v>
      </c>
      <c r="K41" s="253">
        <v>55</v>
      </c>
      <c r="L41" s="253"/>
      <c r="M41" s="255">
        <v>55</v>
      </c>
      <c r="N41" s="255">
        <v>1</v>
      </c>
      <c r="O41" s="17"/>
      <c r="P41" s="362"/>
    </row>
    <row r="42" spans="1:16" ht="15">
      <c r="A42" s="258">
        <v>25</v>
      </c>
      <c r="B42" s="46">
        <v>75</v>
      </c>
      <c r="C42" s="363" t="s">
        <v>138</v>
      </c>
      <c r="D42" s="364" t="s">
        <v>75</v>
      </c>
      <c r="E42" s="365">
        <v>28997</v>
      </c>
      <c r="F42" s="364" t="s">
        <v>19</v>
      </c>
      <c r="G42" s="165">
        <v>75</v>
      </c>
      <c r="H42" s="51">
        <v>0.6645</v>
      </c>
      <c r="I42" s="165">
        <v>65</v>
      </c>
      <c r="J42" s="165">
        <v>67.5</v>
      </c>
      <c r="K42" s="165">
        <v>70</v>
      </c>
      <c r="L42" s="165"/>
      <c r="M42" s="62">
        <v>70</v>
      </c>
      <c r="N42" s="62">
        <v>1</v>
      </c>
      <c r="O42" s="51">
        <f aca="true" t="shared" si="1" ref="O42:O53">M42*H42</f>
        <v>46.515</v>
      </c>
      <c r="P42" s="54"/>
    </row>
    <row r="43" spans="1:16" ht="15.75" thickBot="1">
      <c r="A43" s="193">
        <v>26</v>
      </c>
      <c r="B43" s="214"/>
      <c r="C43" s="116" t="s">
        <v>140</v>
      </c>
      <c r="D43" s="117" t="s">
        <v>25</v>
      </c>
      <c r="E43" s="118">
        <v>31804</v>
      </c>
      <c r="F43" s="117" t="s">
        <v>19</v>
      </c>
      <c r="G43" s="241">
        <v>74.2</v>
      </c>
      <c r="H43" s="293">
        <v>0.6701</v>
      </c>
      <c r="I43" s="241">
        <v>55</v>
      </c>
      <c r="J43" s="241">
        <v>62.5</v>
      </c>
      <c r="K43" s="241">
        <v>65</v>
      </c>
      <c r="L43" s="241"/>
      <c r="M43" s="243">
        <v>65</v>
      </c>
      <c r="N43" s="243">
        <v>2</v>
      </c>
      <c r="O43" s="101">
        <f t="shared" si="1"/>
        <v>43.5565</v>
      </c>
      <c r="P43" s="93"/>
    </row>
    <row r="44" spans="1:16" ht="15">
      <c r="A44" s="258">
        <v>27</v>
      </c>
      <c r="B44" s="94">
        <v>90</v>
      </c>
      <c r="C44" s="47" t="s">
        <v>81</v>
      </c>
      <c r="D44" s="48" t="s">
        <v>149</v>
      </c>
      <c r="E44" s="164">
        <v>27999</v>
      </c>
      <c r="F44" s="48" t="s">
        <v>41</v>
      </c>
      <c r="G44" s="48">
        <v>84.5</v>
      </c>
      <c r="H44" s="48"/>
      <c r="I44" s="48">
        <v>55</v>
      </c>
      <c r="J44" s="48">
        <v>65</v>
      </c>
      <c r="K44" s="52">
        <v>70</v>
      </c>
      <c r="L44" s="48"/>
      <c r="M44" s="62">
        <v>65</v>
      </c>
      <c r="N44" s="62">
        <v>1</v>
      </c>
      <c r="O44" s="51">
        <f t="shared" si="1"/>
        <v>0</v>
      </c>
      <c r="P44" s="54"/>
    </row>
    <row r="45" spans="1:16" ht="15.75" thickBot="1">
      <c r="A45" s="193">
        <v>28</v>
      </c>
      <c r="B45" s="214"/>
      <c r="C45" s="116" t="s">
        <v>84</v>
      </c>
      <c r="D45" s="117" t="s">
        <v>23</v>
      </c>
      <c r="E45" s="118">
        <v>33257</v>
      </c>
      <c r="F45" s="117" t="s">
        <v>19</v>
      </c>
      <c r="G45" s="111">
        <v>87.7</v>
      </c>
      <c r="H45" s="101">
        <v>0.5947</v>
      </c>
      <c r="I45" s="113">
        <v>75</v>
      </c>
      <c r="J45" s="113">
        <v>85</v>
      </c>
      <c r="K45" s="113">
        <v>87.5</v>
      </c>
      <c r="L45" s="113"/>
      <c r="M45" s="243">
        <v>87.5</v>
      </c>
      <c r="N45" s="243">
        <v>1</v>
      </c>
      <c r="O45" s="101">
        <f t="shared" si="1"/>
        <v>52.03625</v>
      </c>
      <c r="P45" s="93">
        <v>1</v>
      </c>
    </row>
    <row r="46" spans="1:16" ht="15">
      <c r="A46" s="258">
        <v>29</v>
      </c>
      <c r="B46" s="46">
        <v>100</v>
      </c>
      <c r="C46" s="203" t="s">
        <v>150</v>
      </c>
      <c r="D46" s="204" t="s">
        <v>25</v>
      </c>
      <c r="E46" s="205">
        <v>35768</v>
      </c>
      <c r="F46" s="204" t="s">
        <v>38</v>
      </c>
      <c r="G46" s="165">
        <v>99.8</v>
      </c>
      <c r="H46" s="51"/>
      <c r="I46" s="48">
        <v>80</v>
      </c>
      <c r="J46" s="165">
        <v>82.5</v>
      </c>
      <c r="K46" s="48">
        <v>85</v>
      </c>
      <c r="L46" s="165">
        <v>90</v>
      </c>
      <c r="M46" s="62">
        <v>85</v>
      </c>
      <c r="N46" s="62">
        <v>1</v>
      </c>
      <c r="O46" s="51">
        <f t="shared" si="1"/>
        <v>0</v>
      </c>
      <c r="P46" s="54"/>
    </row>
    <row r="47" spans="1:16" ht="15">
      <c r="A47" s="193">
        <v>30</v>
      </c>
      <c r="B47" s="213"/>
      <c r="C47" s="82" t="s">
        <v>159</v>
      </c>
      <c r="D47" s="83" t="s">
        <v>18</v>
      </c>
      <c r="E47" s="84">
        <v>35700</v>
      </c>
      <c r="F47" s="83" t="s">
        <v>38</v>
      </c>
      <c r="G47" s="247">
        <v>99.7</v>
      </c>
      <c r="H47" s="99"/>
      <c r="I47" s="87">
        <v>62.5</v>
      </c>
      <c r="J47" s="247">
        <v>67.5</v>
      </c>
      <c r="K47" s="88">
        <v>72.5</v>
      </c>
      <c r="L47" s="247"/>
      <c r="M47" s="249">
        <v>67.5</v>
      </c>
      <c r="N47" s="249">
        <v>2</v>
      </c>
      <c r="O47" s="99">
        <f t="shared" si="1"/>
        <v>0</v>
      </c>
      <c r="P47" s="102"/>
    </row>
    <row r="48" spans="1:16" ht="15">
      <c r="A48" s="258">
        <v>31</v>
      </c>
      <c r="B48" s="213"/>
      <c r="C48" s="82" t="s">
        <v>150</v>
      </c>
      <c r="D48" s="83" t="s">
        <v>25</v>
      </c>
      <c r="E48" s="84">
        <v>35768</v>
      </c>
      <c r="F48" s="83" t="s">
        <v>19</v>
      </c>
      <c r="G48" s="247">
        <v>99.8</v>
      </c>
      <c r="H48" s="99">
        <v>0.5545</v>
      </c>
      <c r="I48" s="87">
        <v>80</v>
      </c>
      <c r="J48" s="247">
        <v>82.5</v>
      </c>
      <c r="K48" s="87">
        <v>85</v>
      </c>
      <c r="L48" s="247">
        <v>90</v>
      </c>
      <c r="M48" s="249">
        <v>85</v>
      </c>
      <c r="N48" s="249">
        <v>1</v>
      </c>
      <c r="O48" s="99">
        <f t="shared" si="1"/>
        <v>47.1325</v>
      </c>
      <c r="P48" s="102">
        <v>3</v>
      </c>
    </row>
    <row r="49" spans="1:16" ht="15">
      <c r="A49" s="193">
        <v>32</v>
      </c>
      <c r="B49" s="213"/>
      <c r="C49" s="82" t="s">
        <v>158</v>
      </c>
      <c r="D49" s="83" t="s">
        <v>18</v>
      </c>
      <c r="E49" s="84">
        <v>34135</v>
      </c>
      <c r="F49" s="83" t="s">
        <v>19</v>
      </c>
      <c r="G49" s="247">
        <v>99.3</v>
      </c>
      <c r="H49" s="99">
        <v>0.5558</v>
      </c>
      <c r="I49" s="87">
        <v>72.5</v>
      </c>
      <c r="J49" s="247">
        <v>77.5</v>
      </c>
      <c r="K49" s="87">
        <v>80</v>
      </c>
      <c r="L49" s="247"/>
      <c r="M49" s="249">
        <v>80</v>
      </c>
      <c r="N49" s="249">
        <v>2</v>
      </c>
      <c r="O49" s="99">
        <f t="shared" si="1"/>
        <v>44.464</v>
      </c>
      <c r="P49" s="102"/>
    </row>
    <row r="50" spans="1:16" ht="15.75" thickBot="1">
      <c r="A50" s="258">
        <v>33</v>
      </c>
      <c r="B50" s="64"/>
      <c r="C50" s="206" t="s">
        <v>159</v>
      </c>
      <c r="D50" s="207" t="s">
        <v>18</v>
      </c>
      <c r="E50" s="84">
        <v>35700</v>
      </c>
      <c r="F50" s="207" t="s">
        <v>19</v>
      </c>
      <c r="G50" s="251">
        <v>99.7</v>
      </c>
      <c r="H50" s="69">
        <v>0.5548</v>
      </c>
      <c r="I50" s="70">
        <v>62.5</v>
      </c>
      <c r="J50" s="251">
        <v>67.5</v>
      </c>
      <c r="K50" s="71">
        <v>72.5</v>
      </c>
      <c r="L50" s="251"/>
      <c r="M50" s="73">
        <v>67.5</v>
      </c>
      <c r="N50" s="73">
        <v>3</v>
      </c>
      <c r="O50" s="69">
        <f t="shared" si="1"/>
        <v>37.449</v>
      </c>
      <c r="P50" s="123"/>
    </row>
    <row r="51" spans="1:16" ht="15.75" thickBot="1">
      <c r="A51" s="193">
        <v>34</v>
      </c>
      <c r="B51" s="38">
        <v>110</v>
      </c>
      <c r="C51" s="366" t="s">
        <v>151</v>
      </c>
      <c r="D51" s="367" t="s">
        <v>25</v>
      </c>
      <c r="E51" s="368">
        <v>31085</v>
      </c>
      <c r="F51" s="367" t="s">
        <v>19</v>
      </c>
      <c r="G51" s="209">
        <v>101.2</v>
      </c>
      <c r="H51" s="41">
        <v>0.5513</v>
      </c>
      <c r="I51" s="175">
        <v>82.5</v>
      </c>
      <c r="J51" s="209">
        <v>87.5</v>
      </c>
      <c r="K51" s="209">
        <v>90</v>
      </c>
      <c r="L51" s="209">
        <v>97.5</v>
      </c>
      <c r="M51" s="210">
        <v>90</v>
      </c>
      <c r="N51" s="210">
        <v>1</v>
      </c>
      <c r="O51" s="41">
        <f t="shared" si="1"/>
        <v>49.617000000000004</v>
      </c>
      <c r="P51" s="45">
        <v>2</v>
      </c>
    </row>
    <row r="52" spans="1:16" ht="15.75" thickBot="1">
      <c r="A52" s="258">
        <v>35</v>
      </c>
      <c r="B52" s="92"/>
      <c r="C52" s="369" t="s">
        <v>161</v>
      </c>
      <c r="D52" s="303" t="s">
        <v>18</v>
      </c>
      <c r="E52" s="330">
        <v>31164</v>
      </c>
      <c r="F52" s="303" t="s">
        <v>19</v>
      </c>
      <c r="G52" s="211">
        <v>102.4</v>
      </c>
      <c r="H52" s="27">
        <v>0.5487</v>
      </c>
      <c r="I52" s="347">
        <v>57.5</v>
      </c>
      <c r="J52" s="211">
        <v>62.5</v>
      </c>
      <c r="K52" s="211">
        <v>67.5</v>
      </c>
      <c r="L52" s="211"/>
      <c r="M52" s="266">
        <v>67.5</v>
      </c>
      <c r="N52" s="266">
        <v>2</v>
      </c>
      <c r="O52" s="17">
        <f t="shared" si="1"/>
        <v>37.03725</v>
      </c>
      <c r="P52" s="370"/>
    </row>
    <row r="53" spans="1:16" ht="15.75" thickBot="1">
      <c r="A53" s="193">
        <v>36</v>
      </c>
      <c r="B53" s="371">
        <v>125</v>
      </c>
      <c r="C53" s="372" t="s">
        <v>160</v>
      </c>
      <c r="D53" s="373" t="s">
        <v>25</v>
      </c>
      <c r="E53" s="374">
        <v>30145</v>
      </c>
      <c r="F53" s="373" t="s">
        <v>19</v>
      </c>
      <c r="G53" s="373">
        <v>121</v>
      </c>
      <c r="H53" s="373">
        <v>0.526</v>
      </c>
      <c r="I53" s="373">
        <v>75</v>
      </c>
      <c r="J53" s="375">
        <v>85</v>
      </c>
      <c r="K53" s="373">
        <v>85</v>
      </c>
      <c r="L53" s="373"/>
      <c r="M53" s="376">
        <v>85</v>
      </c>
      <c r="N53" s="376">
        <v>1</v>
      </c>
      <c r="O53" s="136">
        <f t="shared" si="1"/>
        <v>44.71</v>
      </c>
      <c r="P53" s="377"/>
    </row>
  </sheetData>
  <sheetProtection/>
  <mergeCells count="47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O3"/>
    <mergeCell ref="P3:P4"/>
    <mergeCell ref="A5:P5"/>
    <mergeCell ref="A10:A11"/>
    <mergeCell ref="B10:B11"/>
    <mergeCell ref="C10:C11"/>
    <mergeCell ref="D10:D11"/>
    <mergeCell ref="E10:E11"/>
    <mergeCell ref="F10:F11"/>
    <mergeCell ref="G10:G11"/>
    <mergeCell ref="A36:P36"/>
    <mergeCell ref="H10:H11"/>
    <mergeCell ref="I10:O10"/>
    <mergeCell ref="P10:P11"/>
    <mergeCell ref="A12:P12"/>
    <mergeCell ref="A33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O34"/>
    <mergeCell ref="P34:P35"/>
    <mergeCell ref="G38:G39"/>
    <mergeCell ref="H38:H39"/>
    <mergeCell ref="I38:O38"/>
    <mergeCell ref="P38:P39"/>
    <mergeCell ref="A40:P40"/>
    <mergeCell ref="A38:A39"/>
    <mergeCell ref="B38:B39"/>
    <mergeCell ref="C38:C39"/>
    <mergeCell ref="D38:D39"/>
    <mergeCell ref="E38:E39"/>
    <mergeCell ref="F38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dcterms:created xsi:type="dcterms:W3CDTF">2019-05-04T09:54:21Z</dcterms:created>
  <dcterms:modified xsi:type="dcterms:W3CDTF">2019-05-15T09:32:13Z</dcterms:modified>
  <cp:category/>
  <cp:version/>
  <cp:contentType/>
  <cp:contentStatus/>
</cp:coreProperties>
</file>